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cbsd-my.sharepoint.com/personal/jlake_cbsd_org/Documents/SWIMMING/RECORDS/"/>
    </mc:Choice>
  </mc:AlternateContent>
  <xr:revisionPtr revIDLastSave="47" documentId="11_DC8A329C687B64C2C81B487E6B2A019E1C0E8A21" xr6:coauthVersionLast="47" xr6:coauthVersionMax="47" xr10:uidLastSave="{D1828E21-01C8-4313-8E29-897FFEC074D5}"/>
  <bookViews>
    <workbookView xWindow="-110" yWindow="-110" windowWidth="19420" windowHeight="11620" activeTab="8" xr2:uid="{00000000-000D-0000-FFFF-FFFF00000000}"/>
  </bookViews>
  <sheets>
    <sheet name="50" sheetId="1" r:id="rId1"/>
    <sheet name="100" sheetId="2" r:id="rId2"/>
    <sheet name="200" sheetId="3" r:id="rId3"/>
    <sheet name="500" sheetId="4" r:id="rId4"/>
    <sheet name="BACK" sheetId="5" r:id="rId5"/>
    <sheet name="BREAST" sheetId="6" r:id="rId6"/>
    <sheet name="FLY" sheetId="7" r:id="rId7"/>
    <sheet name="IM" sheetId="8" r:id="rId8"/>
    <sheet name="THE BIG BOARD" sheetId="11" r:id="rId9"/>
  </sheets>
  <definedNames>
    <definedName name="_xlnm.Print_Area" localSheetId="8">'THE BIG BOARD'!$A$1:$P$60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1" l="1"/>
  <c r="D26" i="11"/>
  <c r="D27" i="11"/>
  <c r="D28" i="11"/>
  <c r="D29" i="11"/>
  <c r="D30" i="11"/>
  <c r="D31" i="11"/>
  <c r="D32" i="11"/>
  <c r="D33" i="11"/>
  <c r="D24" i="11"/>
  <c r="I25" i="11"/>
  <c r="I26" i="11"/>
  <c r="I27" i="11"/>
  <c r="I28" i="11"/>
  <c r="I29" i="11"/>
  <c r="I30" i="11"/>
  <c r="I31" i="11"/>
  <c r="I32" i="11"/>
  <c r="I33" i="11"/>
  <c r="I24" i="11"/>
  <c r="N25" i="11"/>
  <c r="N26" i="11"/>
  <c r="N27" i="11"/>
  <c r="N28" i="11"/>
  <c r="N29" i="11"/>
  <c r="N30" i="11"/>
  <c r="N31" i="11"/>
  <c r="N32" i="11"/>
  <c r="N33" i="11"/>
  <c r="N24" i="11"/>
  <c r="D38" i="11"/>
  <c r="D39" i="11"/>
  <c r="D40" i="11"/>
  <c r="D41" i="11"/>
  <c r="D42" i="11"/>
  <c r="D43" i="11"/>
  <c r="D44" i="11"/>
  <c r="D45" i="11"/>
  <c r="D46" i="11"/>
  <c r="D37" i="11"/>
  <c r="I38" i="11"/>
  <c r="I39" i="11"/>
  <c r="I40" i="11"/>
  <c r="I41" i="11"/>
  <c r="I42" i="11"/>
  <c r="I43" i="11"/>
  <c r="I44" i="11"/>
  <c r="I45" i="11"/>
  <c r="I46" i="11"/>
  <c r="I37" i="11"/>
  <c r="J38" i="11"/>
  <c r="J39" i="11"/>
  <c r="J40" i="11"/>
  <c r="J41" i="11"/>
  <c r="J42" i="11"/>
  <c r="J43" i="11"/>
  <c r="J44" i="11"/>
  <c r="J45" i="11"/>
  <c r="J46" i="11"/>
  <c r="J37" i="11"/>
  <c r="E38" i="11"/>
  <c r="E39" i="11"/>
  <c r="E40" i="11"/>
  <c r="E41" i="11"/>
  <c r="E42" i="11"/>
  <c r="E43" i="11"/>
  <c r="E44" i="11"/>
  <c r="E45" i="11"/>
  <c r="E46" i="11"/>
  <c r="E37" i="11"/>
  <c r="O25" i="11"/>
  <c r="O26" i="11"/>
  <c r="O27" i="11"/>
  <c r="O28" i="11"/>
  <c r="O29" i="11"/>
  <c r="O30" i="11"/>
  <c r="O31" i="11"/>
  <c r="O32" i="11"/>
  <c r="O33" i="11"/>
  <c r="O24" i="11"/>
  <c r="J25" i="11"/>
  <c r="J26" i="11"/>
  <c r="J27" i="11"/>
  <c r="J28" i="11"/>
  <c r="J29" i="11"/>
  <c r="J30" i="11"/>
  <c r="J31" i="11"/>
  <c r="J32" i="11"/>
  <c r="J33" i="11"/>
  <c r="J24" i="11"/>
  <c r="E25" i="11"/>
  <c r="E26" i="11"/>
  <c r="E27" i="11"/>
  <c r="E28" i="11"/>
  <c r="E29" i="11"/>
  <c r="E30" i="11"/>
  <c r="E31" i="11"/>
  <c r="E32" i="11"/>
  <c r="E33" i="11"/>
  <c r="E24" i="11"/>
  <c r="H38" i="11"/>
  <c r="H39" i="11"/>
  <c r="H40" i="11"/>
  <c r="H41" i="11"/>
  <c r="H42" i="11"/>
  <c r="H43" i="11"/>
  <c r="H44" i="11"/>
  <c r="H45" i="11"/>
  <c r="H46" i="11"/>
  <c r="H37" i="11"/>
  <c r="C38" i="11"/>
  <c r="C39" i="11"/>
  <c r="C40" i="11"/>
  <c r="C41" i="11"/>
  <c r="C42" i="11"/>
  <c r="C43" i="11"/>
  <c r="C44" i="11"/>
  <c r="C45" i="11"/>
  <c r="C46" i="11"/>
  <c r="C37" i="11"/>
  <c r="M25" i="11"/>
  <c r="M26" i="11"/>
  <c r="M27" i="11"/>
  <c r="M28" i="11"/>
  <c r="M29" i="11"/>
  <c r="M30" i="11"/>
  <c r="M31" i="11"/>
  <c r="M32" i="11"/>
  <c r="M33" i="11"/>
  <c r="M24" i="11"/>
  <c r="H25" i="11"/>
  <c r="H26" i="11"/>
  <c r="H27" i="11"/>
  <c r="H28" i="11"/>
  <c r="H29" i="11"/>
  <c r="H30" i="11"/>
  <c r="H31" i="11"/>
  <c r="H32" i="11"/>
  <c r="H33" i="11"/>
  <c r="H24" i="11"/>
  <c r="C25" i="11"/>
  <c r="C26" i="11"/>
  <c r="C27" i="11"/>
  <c r="C28" i="11"/>
  <c r="C29" i="11"/>
  <c r="C30" i="11"/>
  <c r="C31" i="11"/>
  <c r="C32" i="11"/>
  <c r="C33" i="11"/>
  <c r="C24" i="11"/>
  <c r="M12" i="11"/>
  <c r="N12" i="11"/>
  <c r="O12" i="11"/>
  <c r="M13" i="11"/>
  <c r="N13" i="11"/>
  <c r="O13" i="11"/>
  <c r="M14" i="11"/>
  <c r="N14" i="11"/>
  <c r="O14" i="11"/>
  <c r="M15" i="11"/>
  <c r="N15" i="11"/>
  <c r="O15" i="11"/>
  <c r="M16" i="11"/>
  <c r="N16" i="11"/>
  <c r="O16" i="11"/>
  <c r="M17" i="11"/>
  <c r="N17" i="11"/>
  <c r="O17" i="11"/>
  <c r="M18" i="11"/>
  <c r="N18" i="11"/>
  <c r="O18" i="11"/>
  <c r="M19" i="11"/>
  <c r="N19" i="11"/>
  <c r="O19" i="11"/>
  <c r="M20" i="11"/>
  <c r="N20" i="11"/>
  <c r="O20" i="11"/>
  <c r="O11" i="11"/>
  <c r="N11" i="11"/>
  <c r="M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J11" i="11"/>
  <c r="I11" i="11"/>
  <c r="H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E11" i="11"/>
  <c r="D11" i="11"/>
  <c r="C12" i="11"/>
  <c r="C13" i="11"/>
  <c r="C14" i="11"/>
  <c r="C15" i="11"/>
  <c r="C16" i="11"/>
  <c r="C17" i="11"/>
  <c r="C18" i="11"/>
  <c r="C19" i="11"/>
  <c r="C20" i="11"/>
  <c r="C11" i="11"/>
</calcChain>
</file>

<file path=xl/sharedStrings.xml><?xml version="1.0" encoding="utf-8"?>
<sst xmlns="http://schemas.openxmlformats.org/spreadsheetml/2006/main" count="202" uniqueCount="56">
  <si>
    <t>PLACE</t>
  </si>
  <si>
    <t>NAME</t>
  </si>
  <si>
    <t>TIME</t>
  </si>
  <si>
    <t>DATE</t>
  </si>
  <si>
    <t>50 FREE</t>
  </si>
  <si>
    <t>100 FREE</t>
  </si>
  <si>
    <t>200 FREE</t>
  </si>
  <si>
    <t>500 FREE</t>
  </si>
  <si>
    <t>100 BACK</t>
  </si>
  <si>
    <t>100 BREAST</t>
  </si>
  <si>
    <t>100 FLY</t>
  </si>
  <si>
    <t>200 IM</t>
  </si>
  <si>
    <t>6 DIVES</t>
  </si>
  <si>
    <t>11 DIVES</t>
  </si>
  <si>
    <t>Dan Han</t>
  </si>
  <si>
    <t>2014-15</t>
  </si>
  <si>
    <t>Graham Lichtner</t>
  </si>
  <si>
    <t>2007-08</t>
  </si>
  <si>
    <t>Ryan Troy</t>
  </si>
  <si>
    <t>2009-10</t>
  </si>
  <si>
    <t>Tim Kuchan</t>
  </si>
  <si>
    <t>2004-05</t>
  </si>
  <si>
    <t>Chip McElrath</t>
  </si>
  <si>
    <t>2015-16</t>
  </si>
  <si>
    <t>Ian Scullion</t>
  </si>
  <si>
    <t>2008-09</t>
  </si>
  <si>
    <t>Brian Lee</t>
  </si>
  <si>
    <t>Keith Mecutchen</t>
  </si>
  <si>
    <t>Patrick Brogan</t>
  </si>
  <si>
    <t>2010-11</t>
  </si>
  <si>
    <t>Tom Khayt</t>
  </si>
  <si>
    <t>Brian Ross</t>
  </si>
  <si>
    <t>2011-12</t>
  </si>
  <si>
    <t>Nick Radziul</t>
  </si>
  <si>
    <t>JJ Cataldi</t>
  </si>
  <si>
    <t>Matt Guo</t>
  </si>
  <si>
    <t>Pat Brogan</t>
  </si>
  <si>
    <t>Tim Ware</t>
  </si>
  <si>
    <t>Matt Ware</t>
  </si>
  <si>
    <t>Oliver McCormick</t>
  </si>
  <si>
    <t>2005-06</t>
  </si>
  <si>
    <t>John Marron</t>
  </si>
  <si>
    <t>2006-07</t>
  </si>
  <si>
    <t>Ben Komita</t>
  </si>
  <si>
    <t>Dan Pohl</t>
  </si>
  <si>
    <t>2016-17</t>
  </si>
  <si>
    <t>Josh Hiltpold</t>
  </si>
  <si>
    <t>Ryan Kircher</t>
  </si>
  <si>
    <t>2017-18</t>
  </si>
  <si>
    <t>Alexei Havaka</t>
  </si>
  <si>
    <t>Kevin He</t>
  </si>
  <si>
    <t>Richard Scholer</t>
  </si>
  <si>
    <t>2020-21</t>
  </si>
  <si>
    <t>Aryan Mistry</t>
  </si>
  <si>
    <t>2021-22</t>
  </si>
  <si>
    <t>Dan Conrad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</si>
</sst>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20"/>
      <color theme="1"/>
      <name val="Calibri"/>
      <family val="2"/>
      <scheme val="minor"/>
    </font>
    <font>
      <i/>
      <sz val="20"/>
      <name val="Calibri"/>
      <family val="2"/>
      <scheme val="minor"/>
    </font>
    <font>
      <sz val="20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18" fillId="0" borderId="0" xfId="0" applyNumberFormat="1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7" fontId="18" fillId="0" borderId="0" xfId="0" applyNumberFormat="1" applyFont="1"/>
    <xf numFmtId="49" fontId="18" fillId="0" borderId="0" xfId="0" applyNumberFormat="1" applyFont="1"/>
    <xf numFmtId="0" fontId="0" fillId="24" borderId="0" xfId="0" applyFill="1"/>
    <xf numFmtId="0" fontId="0" fillId="24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6" borderId="0" xfId="0" applyFill="1"/>
    <xf numFmtId="0" fontId="23" fillId="24" borderId="0" xfId="0" applyFont="1" applyFill="1"/>
    <xf numFmtId="0" fontId="23" fillId="0" borderId="0" xfId="0" applyFont="1"/>
    <xf numFmtId="0" fontId="23" fillId="26" borderId="0" xfId="0" applyFont="1" applyFill="1" applyAlignment="1">
      <alignment horizontal="center"/>
    </xf>
    <xf numFmtId="0" fontId="23" fillId="26" borderId="0" xfId="0" applyFont="1" applyFill="1"/>
    <xf numFmtId="0" fontId="23" fillId="2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4" fontId="23" fillId="0" borderId="2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2" fontId="23" fillId="0" borderId="24" xfId="0" applyNumberFormat="1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4" fontId="23" fillId="0" borderId="27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0" fontId="24" fillId="0" borderId="0" xfId="0" applyFont="1"/>
    <xf numFmtId="2" fontId="24" fillId="0" borderId="0" xfId="0" applyNumberFormat="1" applyFont="1"/>
    <xf numFmtId="14" fontId="24" fillId="0" borderId="0" xfId="0" applyNumberFormat="1" applyFont="1"/>
    <xf numFmtId="0" fontId="25" fillId="0" borderId="0" xfId="0" applyFont="1"/>
    <xf numFmtId="0" fontId="26" fillId="0" borderId="0" xfId="0" applyFont="1"/>
    <xf numFmtId="2" fontId="26" fillId="0" borderId="0" xfId="0" applyNumberFormat="1" applyFont="1"/>
    <xf numFmtId="0" fontId="27" fillId="0" borderId="0" xfId="0" applyFont="1"/>
    <xf numFmtId="2" fontId="27" fillId="0" borderId="0" xfId="0" applyNumberFormat="1" applyFont="1"/>
    <xf numFmtId="2" fontId="25" fillId="0" borderId="0" xfId="0" applyNumberFormat="1" applyFont="1"/>
    <xf numFmtId="0" fontId="19" fillId="25" borderId="12" xfId="0" applyFont="1" applyFill="1" applyBorder="1" applyAlignment="1">
      <alignment horizontal="center" vertical="center"/>
    </xf>
    <xf numFmtId="0" fontId="19" fillId="25" borderId="13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19" fillId="25" borderId="15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8" xfId="0" applyFont="1" applyFill="1" applyBorder="1" applyAlignment="1">
      <alignment horizontal="center" vertical="center"/>
    </xf>
    <xf numFmtId="0" fontId="19" fillId="25" borderId="19" xfId="0" applyFont="1" applyFill="1" applyBorder="1" applyAlignment="1">
      <alignment horizontal="center" vertical="center"/>
    </xf>
    <xf numFmtId="0" fontId="19" fillId="25" borderId="2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</xdr:colOff>
      <xdr:row>0</xdr:row>
      <xdr:rowOff>95250</xdr:rowOff>
    </xdr:from>
    <xdr:to>
      <xdr:col>9</xdr:col>
      <xdr:colOff>812800</xdr:colOff>
      <xdr:row>7</xdr:row>
      <xdr:rowOff>158749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3889375" y="95250"/>
          <a:ext cx="3540125" cy="2285999"/>
        </a:xfrm>
        <a:prstGeom prst="rect">
          <a:avLst/>
        </a:prstGeom>
      </xdr:spPr>
    </xdr:pic>
    <xdr:clientData/>
  </xdr:twoCellAnchor>
  <xdr:oneCellAnchor>
    <xdr:from>
      <xdr:col>1</xdr:col>
      <xdr:colOff>208853</xdr:colOff>
      <xdr:row>0</xdr:row>
      <xdr:rowOff>53473</xdr:rowOff>
    </xdr:from>
    <xdr:ext cx="3677347" cy="9144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23153" y="53473"/>
          <a:ext cx="3677347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Freshman </a:t>
          </a:r>
        </a:p>
        <a:p>
          <a:pPr algn="ctr"/>
          <a:endParaRPr lang="en-US" sz="66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11</xdr:col>
      <xdr:colOff>189803</xdr:colOff>
      <xdr:row>0</xdr:row>
      <xdr:rowOff>15373</xdr:rowOff>
    </xdr:from>
    <xdr:ext cx="3175697" cy="9144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651053" y="15373"/>
          <a:ext cx="3175697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</a:p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TEN</a:t>
          </a:r>
        </a:p>
      </xdr:txBody>
    </xdr:sp>
    <xdr:clientData/>
  </xdr:oneCellAnchor>
  <xdr:twoCellAnchor editAs="oneCell">
    <xdr:from>
      <xdr:col>1</xdr:col>
      <xdr:colOff>0</xdr:colOff>
      <xdr:row>48</xdr:row>
      <xdr:rowOff>15875</xdr:rowOff>
    </xdr:from>
    <xdr:to>
      <xdr:col>5</xdr:col>
      <xdr:colOff>11383</xdr:colOff>
      <xdr:row>59</xdr:row>
      <xdr:rowOff>15875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111125" y="11795125"/>
          <a:ext cx="3710258" cy="30797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48</xdr:row>
      <xdr:rowOff>15875</xdr:rowOff>
    </xdr:from>
    <xdr:to>
      <xdr:col>15</xdr:col>
      <xdr:colOff>31827</xdr:colOff>
      <xdr:row>59</xdr:row>
      <xdr:rowOff>15875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7461250" y="11795125"/>
          <a:ext cx="3841827" cy="307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activeCell="B5" sqref="B5"/>
    </sheetView>
  </sheetViews>
  <sheetFormatPr defaultColWidth="9.1796875" defaultRowHeight="25" x14ac:dyDescent="0.5"/>
  <cols>
    <col min="1" max="1" width="14.81640625" style="1" customWidth="1"/>
    <col min="2" max="2" width="42.81640625" style="1" customWidth="1"/>
    <col min="3" max="3" width="12.7265625" style="7" customWidth="1"/>
    <col min="4" max="4" width="21.26953125" style="7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6" t="s">
        <v>2</v>
      </c>
      <c r="D1" s="6" t="s">
        <v>3</v>
      </c>
    </row>
    <row r="2" spans="1:4" ht="26" x14ac:dyDescent="0.6">
      <c r="A2" s="3">
        <v>1</v>
      </c>
      <c r="B2" s="41" t="s">
        <v>14</v>
      </c>
      <c r="C2" s="41">
        <v>22.65</v>
      </c>
      <c r="D2" s="41" t="s">
        <v>15</v>
      </c>
    </row>
    <row r="3" spans="1:4" ht="26" x14ac:dyDescent="0.6">
      <c r="A3" s="2">
        <v>2</v>
      </c>
      <c r="B3" s="42" t="s">
        <v>47</v>
      </c>
      <c r="C3" s="43">
        <v>22.92</v>
      </c>
      <c r="D3" s="42" t="s">
        <v>48</v>
      </c>
    </row>
    <row r="4" spans="1:4" ht="26" x14ac:dyDescent="0.6">
      <c r="A4" s="2">
        <v>3</v>
      </c>
      <c r="B4" s="42" t="s">
        <v>55</v>
      </c>
      <c r="C4" s="43">
        <v>23.9</v>
      </c>
      <c r="D4" s="42" t="s">
        <v>54</v>
      </c>
    </row>
    <row r="5" spans="1:4" ht="26" x14ac:dyDescent="0.6">
      <c r="A5" s="2">
        <v>4</v>
      </c>
      <c r="B5" s="42" t="s">
        <v>49</v>
      </c>
      <c r="C5" s="43">
        <v>24.24</v>
      </c>
      <c r="D5" s="42" t="s">
        <v>48</v>
      </c>
    </row>
    <row r="6" spans="1:4" ht="26" x14ac:dyDescent="0.6">
      <c r="A6" s="2">
        <v>5</v>
      </c>
      <c r="B6" s="42" t="s">
        <v>16</v>
      </c>
      <c r="C6" s="43">
        <v>24.46</v>
      </c>
      <c r="D6" s="42" t="s">
        <v>17</v>
      </c>
    </row>
    <row r="7" spans="1:4" ht="26" x14ac:dyDescent="0.6">
      <c r="A7" s="2">
        <v>6</v>
      </c>
      <c r="B7" s="38" t="s">
        <v>51</v>
      </c>
      <c r="C7" s="39">
        <v>24.52</v>
      </c>
      <c r="D7" s="38" t="s">
        <v>52</v>
      </c>
    </row>
    <row r="8" spans="1:4" ht="26" x14ac:dyDescent="0.6">
      <c r="A8" s="2">
        <v>7</v>
      </c>
      <c r="B8" s="38" t="s">
        <v>44</v>
      </c>
      <c r="C8" s="39">
        <v>24.75</v>
      </c>
      <c r="D8" s="38" t="s">
        <v>45</v>
      </c>
    </row>
    <row r="9" spans="1:4" ht="26" x14ac:dyDescent="0.6">
      <c r="A9" s="2">
        <v>8</v>
      </c>
      <c r="B9" s="38" t="s">
        <v>18</v>
      </c>
      <c r="C9" s="39">
        <v>24.91</v>
      </c>
      <c r="D9" s="38" t="s">
        <v>19</v>
      </c>
    </row>
    <row r="10" spans="1:4" ht="26" x14ac:dyDescent="0.6">
      <c r="A10" s="2">
        <v>9</v>
      </c>
      <c r="B10" s="38" t="s">
        <v>20</v>
      </c>
      <c r="C10" s="39">
        <v>25.07</v>
      </c>
      <c r="D10" s="38" t="s">
        <v>21</v>
      </c>
    </row>
    <row r="11" spans="1:4" ht="26" x14ac:dyDescent="0.6">
      <c r="A11" s="2">
        <v>10</v>
      </c>
      <c r="B11" s="38" t="s">
        <v>22</v>
      </c>
      <c r="C11" s="39">
        <v>25.1</v>
      </c>
      <c r="D11" s="38" t="s">
        <v>23</v>
      </c>
    </row>
    <row r="12" spans="1:4" ht="26" x14ac:dyDescent="0.6">
      <c r="A12" s="2"/>
      <c r="B12" s="38"/>
      <c r="C12" s="39"/>
      <c r="D12" s="40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50 FREESTYLE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2" workbookViewId="0">
      <selection activeCell="E6" sqref="E6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3.726562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ht="26" x14ac:dyDescent="0.6">
      <c r="A2" s="3">
        <v>1</v>
      </c>
      <c r="B2" s="41" t="s">
        <v>47</v>
      </c>
      <c r="C2" s="46">
        <v>49.3</v>
      </c>
      <c r="D2" s="41" t="s">
        <v>48</v>
      </c>
    </row>
    <row r="3" spans="1:4" ht="26" x14ac:dyDescent="0.6">
      <c r="A3" s="2">
        <v>2</v>
      </c>
      <c r="B3" s="42" t="s">
        <v>14</v>
      </c>
      <c r="C3" s="42">
        <v>50.03</v>
      </c>
      <c r="D3" s="42" t="s">
        <v>15</v>
      </c>
    </row>
    <row r="4" spans="1:4" ht="26" x14ac:dyDescent="0.6">
      <c r="A4" s="2">
        <v>3</v>
      </c>
      <c r="B4" s="38" t="s">
        <v>16</v>
      </c>
      <c r="C4" s="39">
        <v>53.23</v>
      </c>
      <c r="D4" s="38" t="s">
        <v>17</v>
      </c>
    </row>
    <row r="5" spans="1:4" ht="26" x14ac:dyDescent="0.6">
      <c r="A5" s="2">
        <v>4</v>
      </c>
      <c r="B5" s="38" t="s">
        <v>24</v>
      </c>
      <c r="C5" s="39">
        <v>53.81</v>
      </c>
      <c r="D5" s="38" t="s">
        <v>25</v>
      </c>
    </row>
    <row r="6" spans="1:4" ht="26" x14ac:dyDescent="0.6">
      <c r="A6" s="2">
        <v>5</v>
      </c>
      <c r="B6" s="38" t="s">
        <v>22</v>
      </c>
      <c r="C6" s="39">
        <v>54.18</v>
      </c>
      <c r="D6" s="38" t="s">
        <v>23</v>
      </c>
    </row>
    <row r="7" spans="1:4" ht="26" x14ac:dyDescent="0.6">
      <c r="A7" s="2">
        <v>6</v>
      </c>
      <c r="B7" s="38" t="s">
        <v>31</v>
      </c>
      <c r="C7" s="39">
        <v>54.28</v>
      </c>
      <c r="D7" s="40" t="s">
        <v>32</v>
      </c>
    </row>
    <row r="8" spans="1:4" ht="26" x14ac:dyDescent="0.6">
      <c r="A8" s="2">
        <v>7</v>
      </c>
      <c r="B8" s="38" t="s">
        <v>51</v>
      </c>
      <c r="C8" s="39">
        <v>54.9</v>
      </c>
      <c r="D8" s="38" t="s">
        <v>52</v>
      </c>
    </row>
    <row r="9" spans="1:4" ht="26" x14ac:dyDescent="0.6">
      <c r="A9" s="2">
        <v>8</v>
      </c>
      <c r="B9" s="38" t="s">
        <v>49</v>
      </c>
      <c r="C9" s="39">
        <v>54.91</v>
      </c>
      <c r="D9" s="38" t="s">
        <v>48</v>
      </c>
    </row>
    <row r="10" spans="1:4" ht="26" x14ac:dyDescent="0.6">
      <c r="A10" s="2">
        <v>9</v>
      </c>
      <c r="B10" s="38" t="s">
        <v>28</v>
      </c>
      <c r="C10" s="39">
        <v>55.51</v>
      </c>
      <c r="D10" s="38" t="s">
        <v>29</v>
      </c>
    </row>
    <row r="11" spans="1:4" ht="26" x14ac:dyDescent="0.6">
      <c r="A11" s="2">
        <v>10</v>
      </c>
      <c r="B11" s="38" t="s">
        <v>26</v>
      </c>
      <c r="C11" s="39">
        <v>55.6</v>
      </c>
      <c r="D11" s="38" t="s">
        <v>15</v>
      </c>
    </row>
    <row r="12" spans="1:4" ht="26" x14ac:dyDescent="0.6">
      <c r="B12" s="38"/>
      <c r="C12" s="39"/>
      <c r="D12" s="40"/>
    </row>
    <row r="13" spans="1:4" ht="26" x14ac:dyDescent="0.6">
      <c r="B13" s="38"/>
      <c r="C13" s="39"/>
      <c r="D13" s="40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FREESTYLE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D6" sqref="D6"/>
    </sheetView>
  </sheetViews>
  <sheetFormatPr defaultColWidth="9.1796875" defaultRowHeight="25" x14ac:dyDescent="0.5"/>
  <cols>
    <col min="1" max="1" width="14.81640625" style="1" customWidth="1"/>
    <col min="2" max="2" width="42.7265625" style="1" customWidth="1"/>
    <col min="3" max="3" width="17.7265625" style="1" customWidth="1"/>
    <col min="4" max="4" width="21.26953125" style="1" customWidth="1"/>
    <col min="5" max="6" width="9.1796875" style="1"/>
    <col min="7" max="7" width="14.26953125" style="1" customWidth="1"/>
    <col min="8" max="8" width="9.1796875" style="1"/>
    <col min="9" max="9" width="17.1796875" style="1" bestFit="1" customWidth="1"/>
    <col min="10" max="16384" width="9.1796875" style="1"/>
  </cols>
  <sheetData>
    <row r="1" spans="1:9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9" ht="26" x14ac:dyDescent="0.6">
      <c r="A2" s="3">
        <v>1</v>
      </c>
      <c r="B2" s="41" t="s">
        <v>31</v>
      </c>
      <c r="C2" s="41">
        <v>152.41</v>
      </c>
      <c r="D2" s="41" t="s">
        <v>32</v>
      </c>
    </row>
    <row r="3" spans="1:9" ht="26" x14ac:dyDescent="0.6">
      <c r="A3" s="2">
        <v>2</v>
      </c>
      <c r="B3" s="42" t="s">
        <v>22</v>
      </c>
      <c r="C3" s="42">
        <v>152.66</v>
      </c>
      <c r="D3" s="42" t="s">
        <v>23</v>
      </c>
      <c r="G3" s="5"/>
      <c r="I3" s="9"/>
    </row>
    <row r="4" spans="1:9" ht="26" x14ac:dyDescent="0.6">
      <c r="A4" s="2">
        <v>3</v>
      </c>
      <c r="B4" s="42" t="s">
        <v>51</v>
      </c>
      <c r="C4" s="42">
        <v>152.88999999999999</v>
      </c>
      <c r="D4" s="42" t="s">
        <v>52</v>
      </c>
      <c r="G4" s="5"/>
      <c r="I4" s="10"/>
    </row>
    <row r="5" spans="1:9" ht="26" x14ac:dyDescent="0.6">
      <c r="A5" s="2">
        <v>4</v>
      </c>
      <c r="B5" s="42" t="s">
        <v>14</v>
      </c>
      <c r="C5" s="42">
        <v>157.15</v>
      </c>
      <c r="D5" s="42" t="s">
        <v>15</v>
      </c>
      <c r="G5" s="5"/>
    </row>
    <row r="6" spans="1:9" ht="26" x14ac:dyDescent="0.6">
      <c r="A6" s="2">
        <v>5</v>
      </c>
      <c r="B6" s="42" t="s">
        <v>47</v>
      </c>
      <c r="C6" s="42">
        <v>157.69</v>
      </c>
      <c r="D6" s="42" t="s">
        <v>48</v>
      </c>
      <c r="G6" s="5"/>
    </row>
    <row r="7" spans="1:9" ht="26" x14ac:dyDescent="0.6">
      <c r="A7" s="2">
        <v>6</v>
      </c>
      <c r="B7" s="42" t="s">
        <v>20</v>
      </c>
      <c r="C7" s="42">
        <v>158.24</v>
      </c>
      <c r="D7" s="42" t="s">
        <v>21</v>
      </c>
      <c r="G7" s="5"/>
    </row>
    <row r="8" spans="1:9" ht="26" x14ac:dyDescent="0.6">
      <c r="A8" s="2">
        <v>7</v>
      </c>
      <c r="B8" s="42" t="s">
        <v>33</v>
      </c>
      <c r="C8" s="42">
        <v>159.33000000000001</v>
      </c>
      <c r="D8" s="42" t="s">
        <v>32</v>
      </c>
      <c r="G8" s="5"/>
    </row>
    <row r="9" spans="1:9" ht="26" x14ac:dyDescent="0.6">
      <c r="A9" s="2">
        <v>8</v>
      </c>
      <c r="B9" s="38" t="s">
        <v>24</v>
      </c>
      <c r="C9" s="38">
        <v>200.38</v>
      </c>
      <c r="D9" s="38" t="s">
        <v>25</v>
      </c>
      <c r="G9" s="5"/>
    </row>
    <row r="10" spans="1:9" ht="26" x14ac:dyDescent="0.6">
      <c r="A10" s="2">
        <v>9</v>
      </c>
      <c r="B10" s="38" t="s">
        <v>34</v>
      </c>
      <c r="C10" s="38">
        <v>200.87</v>
      </c>
      <c r="D10" s="38" t="s">
        <v>19</v>
      </c>
      <c r="G10" s="5"/>
    </row>
    <row r="11" spans="1:9" ht="26" x14ac:dyDescent="0.6">
      <c r="A11" s="2">
        <v>10</v>
      </c>
      <c r="B11" s="38" t="s">
        <v>35</v>
      </c>
      <c r="C11" s="38">
        <v>201.14</v>
      </c>
      <c r="D11" s="38" t="s">
        <v>15</v>
      </c>
      <c r="G11" s="5"/>
    </row>
    <row r="12" spans="1:9" ht="26" x14ac:dyDescent="0.6">
      <c r="B12" s="38"/>
      <c r="C12" s="38"/>
      <c r="D12" s="38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 xml:space="preserve">&amp;C&amp;"Arial,Bold"&amp;36&amp;UTITAN TOP TEN
200 FREESTYLE&amp;"Arial,Regular"&amp;U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E9" sqref="E9"/>
    </sheetView>
  </sheetViews>
  <sheetFormatPr defaultColWidth="9.1796875" defaultRowHeight="25" x14ac:dyDescent="0.5"/>
  <cols>
    <col min="1" max="1" width="14.81640625" style="1" customWidth="1"/>
    <col min="2" max="2" width="41.1796875" style="1" customWidth="1"/>
    <col min="3" max="3" width="1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ht="26" x14ac:dyDescent="0.6">
      <c r="A2" s="3">
        <v>1</v>
      </c>
      <c r="B2" s="41" t="s">
        <v>22</v>
      </c>
      <c r="C2" s="41">
        <v>509.35</v>
      </c>
      <c r="D2" s="41" t="s">
        <v>23</v>
      </c>
    </row>
    <row r="3" spans="1:4" ht="26" x14ac:dyDescent="0.6">
      <c r="A3" s="2">
        <v>2</v>
      </c>
      <c r="B3" s="42" t="s">
        <v>33</v>
      </c>
      <c r="C3" s="42">
        <v>509.81</v>
      </c>
      <c r="D3" s="42" t="s">
        <v>32</v>
      </c>
    </row>
    <row r="4" spans="1:4" ht="26" x14ac:dyDescent="0.6">
      <c r="A4" s="2">
        <v>3</v>
      </c>
      <c r="B4" s="42" t="s">
        <v>31</v>
      </c>
      <c r="C4" s="43">
        <v>510.7</v>
      </c>
      <c r="D4" s="42" t="s">
        <v>32</v>
      </c>
    </row>
    <row r="5" spans="1:4" ht="26" x14ac:dyDescent="0.6">
      <c r="A5" s="2">
        <v>4</v>
      </c>
      <c r="B5" s="42" t="s">
        <v>34</v>
      </c>
      <c r="C5" s="43">
        <v>513.4</v>
      </c>
      <c r="D5" s="42" t="s">
        <v>19</v>
      </c>
    </row>
    <row r="6" spans="1:4" ht="26" x14ac:dyDescent="0.6">
      <c r="A6" s="2">
        <v>5</v>
      </c>
      <c r="B6" s="42" t="s">
        <v>51</v>
      </c>
      <c r="C6" s="43">
        <v>518.05999999999995</v>
      </c>
      <c r="D6" s="42" t="s">
        <v>52</v>
      </c>
    </row>
    <row r="7" spans="1:4" ht="26" x14ac:dyDescent="0.6">
      <c r="A7" s="2">
        <v>6</v>
      </c>
      <c r="B7" s="42" t="s">
        <v>35</v>
      </c>
      <c r="C7" s="43">
        <v>519.85</v>
      </c>
      <c r="D7" s="42" t="s">
        <v>15</v>
      </c>
    </row>
    <row r="8" spans="1:4" ht="26" x14ac:dyDescent="0.6">
      <c r="A8" s="2">
        <v>7</v>
      </c>
      <c r="B8" s="38" t="s">
        <v>20</v>
      </c>
      <c r="C8" s="39">
        <v>522.17999999999995</v>
      </c>
      <c r="D8" s="38" t="s">
        <v>21</v>
      </c>
    </row>
    <row r="9" spans="1:4" ht="26" x14ac:dyDescent="0.6">
      <c r="A9" s="2">
        <v>8</v>
      </c>
      <c r="B9" s="38" t="s">
        <v>30</v>
      </c>
      <c r="C9" s="39">
        <v>522.84</v>
      </c>
      <c r="D9" s="38" t="s">
        <v>23</v>
      </c>
    </row>
    <row r="10" spans="1:4" ht="26" x14ac:dyDescent="0.6">
      <c r="A10" s="2">
        <v>9</v>
      </c>
      <c r="B10" s="38" t="s">
        <v>36</v>
      </c>
      <c r="C10" s="39">
        <v>526.83000000000004</v>
      </c>
      <c r="D10" s="38" t="s">
        <v>29</v>
      </c>
    </row>
    <row r="11" spans="1:4" ht="26" x14ac:dyDescent="0.6">
      <c r="A11" s="2">
        <v>10</v>
      </c>
      <c r="B11" s="38" t="s">
        <v>49</v>
      </c>
      <c r="C11" s="39">
        <v>531.97</v>
      </c>
      <c r="D11" s="38" t="s">
        <v>48</v>
      </c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 
500 FREESTYLE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2" workbookViewId="0">
      <selection activeCell="B6" sqref="B6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4.5429687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ht="26" x14ac:dyDescent="0.6">
      <c r="A2" s="3">
        <v>1</v>
      </c>
      <c r="B2" s="41" t="s">
        <v>47</v>
      </c>
      <c r="C2" s="41">
        <v>56.24</v>
      </c>
      <c r="D2" s="41" t="s">
        <v>48</v>
      </c>
    </row>
    <row r="3" spans="1:4" ht="26" x14ac:dyDescent="0.6">
      <c r="A3" s="2">
        <v>2</v>
      </c>
      <c r="B3" s="42" t="s">
        <v>31</v>
      </c>
      <c r="C3" s="42">
        <v>56.75</v>
      </c>
      <c r="D3" s="42" t="s">
        <v>32</v>
      </c>
    </row>
    <row r="4" spans="1:4" ht="26" x14ac:dyDescent="0.6">
      <c r="A4" s="2">
        <v>3</v>
      </c>
      <c r="B4" s="42" t="s">
        <v>30</v>
      </c>
      <c r="C4" s="42">
        <v>59.16</v>
      </c>
      <c r="D4" s="42" t="s">
        <v>23</v>
      </c>
    </row>
    <row r="5" spans="1:4" ht="26" x14ac:dyDescent="0.6">
      <c r="A5" s="2">
        <v>4</v>
      </c>
      <c r="B5" s="38" t="s">
        <v>53</v>
      </c>
      <c r="C5" s="39">
        <v>101.63</v>
      </c>
      <c r="D5" s="38" t="s">
        <v>52</v>
      </c>
    </row>
    <row r="6" spans="1:4" ht="26" x14ac:dyDescent="0.6">
      <c r="A6" s="2">
        <v>5</v>
      </c>
      <c r="B6" s="38" t="s">
        <v>27</v>
      </c>
      <c r="C6" s="39">
        <v>101.74</v>
      </c>
      <c r="D6" s="38" t="s">
        <v>19</v>
      </c>
    </row>
    <row r="7" spans="1:4" ht="26" x14ac:dyDescent="0.6">
      <c r="A7" s="2">
        <v>6</v>
      </c>
      <c r="B7" s="38" t="s">
        <v>37</v>
      </c>
      <c r="C7" s="39">
        <v>102.35</v>
      </c>
      <c r="D7" s="38" t="s">
        <v>17</v>
      </c>
    </row>
    <row r="8" spans="1:4" ht="26" x14ac:dyDescent="0.6">
      <c r="A8" s="2">
        <v>7</v>
      </c>
      <c r="B8" s="38" t="s">
        <v>49</v>
      </c>
      <c r="C8" s="39">
        <v>102.89</v>
      </c>
      <c r="D8" s="38" t="s">
        <v>48</v>
      </c>
    </row>
    <row r="9" spans="1:4" ht="26" x14ac:dyDescent="0.6">
      <c r="A9" s="2">
        <v>8</v>
      </c>
      <c r="B9" s="38" t="s">
        <v>38</v>
      </c>
      <c r="C9" s="39">
        <v>103.91</v>
      </c>
      <c r="D9" s="38" t="s">
        <v>21</v>
      </c>
    </row>
    <row r="10" spans="1:4" ht="26" x14ac:dyDescent="0.6">
      <c r="A10" s="2">
        <v>9</v>
      </c>
      <c r="B10" s="38" t="s">
        <v>14</v>
      </c>
      <c r="C10" s="39">
        <v>105.52</v>
      </c>
      <c r="D10" s="38" t="s">
        <v>15</v>
      </c>
    </row>
    <row r="11" spans="1:4" ht="26" x14ac:dyDescent="0.6">
      <c r="A11" s="2">
        <v>10</v>
      </c>
      <c r="B11" s="38" t="s">
        <v>44</v>
      </c>
      <c r="C11" s="39">
        <v>105.63</v>
      </c>
      <c r="D11" s="38" t="s">
        <v>45</v>
      </c>
    </row>
    <row r="12" spans="1:4" ht="26" x14ac:dyDescent="0.6">
      <c r="A12" s="2"/>
      <c r="B12" s="38"/>
      <c r="C12" s="39"/>
      <c r="D12" s="38"/>
    </row>
    <row r="13" spans="1:4" ht="26" x14ac:dyDescent="0.6">
      <c r="B13" s="38"/>
      <c r="C13" s="39"/>
      <c r="D13" s="38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BACKSTROKE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workbookViewId="0">
      <selection activeCell="G5" sqref="G5"/>
    </sheetView>
  </sheetViews>
  <sheetFormatPr defaultColWidth="9.1796875" defaultRowHeight="25" x14ac:dyDescent="0.5"/>
  <cols>
    <col min="1" max="1" width="14.81640625" style="1" customWidth="1"/>
    <col min="2" max="2" width="41" style="1" customWidth="1"/>
    <col min="3" max="3" width="15" style="1" customWidth="1"/>
    <col min="4" max="4" width="21.269531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ht="26" x14ac:dyDescent="0.6">
      <c r="A2" s="3">
        <v>1</v>
      </c>
      <c r="B2" s="44" t="s">
        <v>51</v>
      </c>
      <c r="C2" s="45">
        <v>102.36</v>
      </c>
      <c r="D2" s="44" t="s">
        <v>52</v>
      </c>
    </row>
    <row r="3" spans="1:4" ht="26" x14ac:dyDescent="0.6">
      <c r="A3" s="2">
        <v>2</v>
      </c>
      <c r="B3" s="38" t="s">
        <v>44</v>
      </c>
      <c r="C3" s="39">
        <v>104.88</v>
      </c>
      <c r="D3" s="38" t="s">
        <v>45</v>
      </c>
    </row>
    <row r="4" spans="1:4" ht="26" x14ac:dyDescent="0.6">
      <c r="A4" s="2">
        <v>3</v>
      </c>
      <c r="B4" s="38" t="s">
        <v>20</v>
      </c>
      <c r="C4" s="39">
        <v>106.38</v>
      </c>
      <c r="D4" s="38" t="s">
        <v>21</v>
      </c>
    </row>
    <row r="5" spans="1:4" ht="26" x14ac:dyDescent="0.6">
      <c r="A5" s="2">
        <v>4</v>
      </c>
      <c r="B5" s="38" t="s">
        <v>46</v>
      </c>
      <c r="C5" s="39">
        <v>107.32</v>
      </c>
      <c r="D5" s="38" t="s">
        <v>45</v>
      </c>
    </row>
    <row r="6" spans="1:4" s="4" customFormat="1" ht="26" x14ac:dyDescent="0.6">
      <c r="A6" s="2">
        <v>5</v>
      </c>
      <c r="B6" s="38" t="s">
        <v>30</v>
      </c>
      <c r="C6" s="39">
        <v>107.67</v>
      </c>
      <c r="D6" s="38" t="s">
        <v>23</v>
      </c>
    </row>
    <row r="7" spans="1:4" ht="26" x14ac:dyDescent="0.6">
      <c r="A7" s="2">
        <v>6</v>
      </c>
      <c r="B7" s="38" t="s">
        <v>50</v>
      </c>
      <c r="C7" s="39">
        <v>109.35</v>
      </c>
      <c r="D7" s="38" t="s">
        <v>48</v>
      </c>
    </row>
    <row r="8" spans="1:4" ht="26" x14ac:dyDescent="0.6">
      <c r="A8" s="2">
        <v>7</v>
      </c>
      <c r="B8" s="38" t="s">
        <v>39</v>
      </c>
      <c r="C8" s="39">
        <v>109.99</v>
      </c>
      <c r="D8" s="38" t="s">
        <v>40</v>
      </c>
    </row>
    <row r="9" spans="1:4" ht="26" x14ac:dyDescent="0.6">
      <c r="A9" s="2">
        <v>8</v>
      </c>
      <c r="B9" s="38" t="s">
        <v>49</v>
      </c>
      <c r="C9" s="39">
        <v>110.28</v>
      </c>
      <c r="D9" s="38" t="s">
        <v>48</v>
      </c>
    </row>
    <row r="10" spans="1:4" ht="26" x14ac:dyDescent="0.6">
      <c r="A10" s="2">
        <v>9</v>
      </c>
      <c r="B10" s="38" t="s">
        <v>18</v>
      </c>
      <c r="C10" s="39">
        <v>111.5</v>
      </c>
      <c r="D10" s="38" t="s">
        <v>19</v>
      </c>
    </row>
    <row r="11" spans="1:4" ht="26" x14ac:dyDescent="0.6">
      <c r="A11" s="2">
        <v>10</v>
      </c>
      <c r="B11" s="38" t="s">
        <v>41</v>
      </c>
      <c r="C11" s="39">
        <v>112.09</v>
      </c>
      <c r="D11" s="38" t="s">
        <v>42</v>
      </c>
    </row>
    <row r="12" spans="1:4" ht="26" x14ac:dyDescent="0.6">
      <c r="A12" s="2"/>
      <c r="B12" s="38"/>
      <c r="C12" s="39"/>
      <c r="D12" s="38"/>
    </row>
  </sheetData>
  <printOptions gridLines="1"/>
  <pageMargins left="0.75" right="0.5" top="2.5" bottom="1" header="0.75" footer="0.51180555555555551"/>
  <pageSetup firstPageNumber="0" orientation="portrait" horizontalDpi="300" verticalDpi="300" r:id="rId1"/>
  <headerFooter alignWithMargins="0">
    <oddHeader>&amp;C&amp;"Arial,Bold"&amp;36&amp;UTITAN TOP TEN
100 BREASTSTROKE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workbookViewId="0">
      <selection activeCell="B8" sqref="B8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3.726562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ht="26" x14ac:dyDescent="0.6">
      <c r="A2" s="2">
        <v>1</v>
      </c>
      <c r="B2" s="41" t="s">
        <v>14</v>
      </c>
      <c r="C2" s="41">
        <v>55.39</v>
      </c>
      <c r="D2" s="41" t="s">
        <v>15</v>
      </c>
    </row>
    <row r="3" spans="1:4" ht="26" x14ac:dyDescent="0.6">
      <c r="A3" s="2">
        <v>2</v>
      </c>
      <c r="B3" s="42" t="s">
        <v>22</v>
      </c>
      <c r="C3" s="42">
        <v>57.89</v>
      </c>
      <c r="D3" s="42" t="s">
        <v>23</v>
      </c>
    </row>
    <row r="4" spans="1:4" ht="26" x14ac:dyDescent="0.6">
      <c r="A4" s="2">
        <v>3</v>
      </c>
      <c r="B4" s="42" t="s">
        <v>30</v>
      </c>
      <c r="C4" s="42">
        <v>59.84</v>
      </c>
      <c r="D4" s="42" t="s">
        <v>23</v>
      </c>
    </row>
    <row r="5" spans="1:4" ht="26" x14ac:dyDescent="0.6">
      <c r="A5" s="2">
        <v>4</v>
      </c>
      <c r="B5" s="42" t="s">
        <v>43</v>
      </c>
      <c r="C5" s="42">
        <v>100.09</v>
      </c>
      <c r="D5" s="42" t="s">
        <v>15</v>
      </c>
    </row>
    <row r="6" spans="1:4" ht="26" x14ac:dyDescent="0.6">
      <c r="A6" s="2">
        <v>5</v>
      </c>
      <c r="B6" s="42" t="s">
        <v>31</v>
      </c>
      <c r="C6" s="42">
        <v>101.36</v>
      </c>
      <c r="D6" s="42" t="s">
        <v>32</v>
      </c>
    </row>
    <row r="7" spans="1:4" ht="26" x14ac:dyDescent="0.6">
      <c r="A7" s="2">
        <v>6</v>
      </c>
      <c r="B7" s="38" t="s">
        <v>51</v>
      </c>
      <c r="C7" s="38">
        <v>101.74</v>
      </c>
      <c r="D7" s="38" t="s">
        <v>54</v>
      </c>
    </row>
    <row r="8" spans="1:4" ht="26" x14ac:dyDescent="0.6">
      <c r="A8" s="2">
        <v>7</v>
      </c>
      <c r="B8" s="38" t="s">
        <v>18</v>
      </c>
      <c r="C8" s="38">
        <v>102.23</v>
      </c>
      <c r="D8" s="38" t="s">
        <v>19</v>
      </c>
    </row>
    <row r="9" spans="1:4" ht="26" x14ac:dyDescent="0.6">
      <c r="A9" s="2">
        <v>8</v>
      </c>
      <c r="B9" s="38" t="s">
        <v>20</v>
      </c>
      <c r="C9" s="38">
        <v>102.43</v>
      </c>
      <c r="D9" s="38" t="s">
        <v>21</v>
      </c>
    </row>
    <row r="10" spans="1:4" ht="26" x14ac:dyDescent="0.6">
      <c r="A10" s="2">
        <v>9</v>
      </c>
      <c r="B10" s="38" t="s">
        <v>33</v>
      </c>
      <c r="C10" s="39">
        <v>103.7</v>
      </c>
      <c r="D10" s="38" t="s">
        <v>32</v>
      </c>
    </row>
    <row r="11" spans="1:4" ht="26" x14ac:dyDescent="0.6">
      <c r="A11" s="2">
        <v>10</v>
      </c>
      <c r="B11" s="38" t="s">
        <v>26</v>
      </c>
      <c r="C11" s="38">
        <v>105.95</v>
      </c>
      <c r="D11" s="38" t="s">
        <v>15</v>
      </c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BUTTERFLY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workbookViewId="0">
      <selection activeCell="G9" sqref="G9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7.453125" style="1" customWidth="1"/>
    <col min="4" max="4" width="21.7265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ht="26" x14ac:dyDescent="0.6">
      <c r="A2" s="3">
        <v>1</v>
      </c>
      <c r="B2" s="41" t="s">
        <v>30</v>
      </c>
      <c r="C2" s="41">
        <v>206.43</v>
      </c>
      <c r="D2" s="41" t="s">
        <v>23</v>
      </c>
    </row>
    <row r="3" spans="1:4" ht="26" x14ac:dyDescent="0.6">
      <c r="A3" s="2">
        <v>2</v>
      </c>
      <c r="B3" s="38" t="s">
        <v>51</v>
      </c>
      <c r="C3" s="38">
        <v>209.06</v>
      </c>
      <c r="D3" s="38" t="s">
        <v>52</v>
      </c>
    </row>
    <row r="4" spans="1:4" ht="26" x14ac:dyDescent="0.6">
      <c r="A4" s="2">
        <v>3</v>
      </c>
      <c r="B4" s="38" t="s">
        <v>20</v>
      </c>
      <c r="C4" s="38">
        <v>210.66</v>
      </c>
      <c r="D4" s="38" t="s">
        <v>21</v>
      </c>
    </row>
    <row r="5" spans="1:4" ht="26" x14ac:dyDescent="0.6">
      <c r="A5" s="2">
        <v>4</v>
      </c>
      <c r="B5" s="38" t="s">
        <v>31</v>
      </c>
      <c r="C5" s="39">
        <v>213.2</v>
      </c>
      <c r="D5" s="38" t="s">
        <v>32</v>
      </c>
    </row>
    <row r="6" spans="1:4" ht="26" x14ac:dyDescent="0.6">
      <c r="A6" s="2">
        <v>5</v>
      </c>
      <c r="B6" s="38" t="s">
        <v>22</v>
      </c>
      <c r="C6" s="39">
        <v>215.27</v>
      </c>
      <c r="D6" s="38" t="s">
        <v>23</v>
      </c>
    </row>
    <row r="7" spans="1:4" ht="26" x14ac:dyDescent="0.6">
      <c r="A7" s="2">
        <v>5</v>
      </c>
      <c r="B7" s="38" t="s">
        <v>44</v>
      </c>
      <c r="C7" s="38">
        <v>215.32</v>
      </c>
      <c r="D7" s="38" t="s">
        <v>45</v>
      </c>
    </row>
    <row r="8" spans="1:4" ht="26" x14ac:dyDescent="0.6">
      <c r="A8" s="2">
        <v>7</v>
      </c>
      <c r="B8" s="38" t="s">
        <v>49</v>
      </c>
      <c r="C8" s="38">
        <v>216.03</v>
      </c>
      <c r="D8" s="38" t="s">
        <v>48</v>
      </c>
    </row>
    <row r="9" spans="1:4" ht="26" x14ac:dyDescent="0.6">
      <c r="A9" s="2">
        <v>8</v>
      </c>
      <c r="B9" s="38" t="s">
        <v>14</v>
      </c>
      <c r="C9" s="38">
        <v>216.22</v>
      </c>
      <c r="D9" s="38" t="s">
        <v>15</v>
      </c>
    </row>
    <row r="10" spans="1:4" ht="26" x14ac:dyDescent="0.6">
      <c r="A10" s="2">
        <v>9</v>
      </c>
      <c r="B10" s="38" t="s">
        <v>43</v>
      </c>
      <c r="C10" s="38">
        <v>217.71</v>
      </c>
      <c r="D10" s="38" t="s">
        <v>15</v>
      </c>
    </row>
    <row r="11" spans="1:4" ht="26" x14ac:dyDescent="0.6">
      <c r="A11" s="2">
        <v>10</v>
      </c>
      <c r="B11" s="38" t="s">
        <v>26</v>
      </c>
      <c r="C11" s="38">
        <v>218.47</v>
      </c>
      <c r="D11" s="38" t="s">
        <v>15</v>
      </c>
    </row>
    <row r="12" spans="1:4" ht="26" x14ac:dyDescent="0.6">
      <c r="A12" s="2"/>
      <c r="B12" s="38"/>
      <c r="C12" s="38"/>
      <c r="D12" s="38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200 INDIVIDUAL MEDLEY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0"/>
  <sheetViews>
    <sheetView tabSelected="1" topLeftCell="A33" zoomScaleNormal="100" workbookViewId="0">
      <selection activeCell="M12" sqref="M12"/>
    </sheetView>
  </sheetViews>
  <sheetFormatPr defaultRowHeight="12.5" x14ac:dyDescent="0.25"/>
  <cols>
    <col min="1" max="1" width="1.7265625" customWidth="1"/>
    <col min="2" max="2" width="3.7265625" style="8" customWidth="1"/>
    <col min="3" max="3" width="28" bestFit="1" customWidth="1"/>
    <col min="4" max="4" width="10.1796875" style="8" bestFit="1" customWidth="1"/>
    <col min="5" max="5" width="13.453125" style="8" bestFit="1" customWidth="1"/>
    <col min="6" max="6" width="1.7265625" customWidth="1"/>
    <col min="7" max="7" width="3.7265625" customWidth="1"/>
    <col min="8" max="8" width="26.54296875" bestFit="1" customWidth="1"/>
    <col min="9" max="9" width="10.1796875" style="8" bestFit="1" customWidth="1"/>
    <col min="10" max="10" width="13.453125" style="8" bestFit="1" customWidth="1"/>
    <col min="11" max="11" width="1.7265625" customWidth="1"/>
    <col min="12" max="12" width="3.7265625" customWidth="1"/>
    <col min="13" max="13" width="29.453125" bestFit="1" customWidth="1"/>
    <col min="14" max="14" width="9.7265625" style="8" bestFit="1" customWidth="1"/>
    <col min="15" max="15" width="14" style="8" bestFit="1" customWidth="1"/>
    <col min="16" max="16" width="1.7265625" customWidth="1"/>
  </cols>
  <sheetData>
    <row r="1" spans="1:16" ht="25.5" customHeight="1" x14ac:dyDescent="0.25">
      <c r="A1" s="14"/>
      <c r="B1" s="13"/>
      <c r="C1" s="14"/>
      <c r="D1" s="13"/>
      <c r="E1" s="13"/>
      <c r="F1" s="14"/>
      <c r="G1" s="14"/>
      <c r="H1" s="14"/>
      <c r="I1" s="13"/>
      <c r="J1" s="13"/>
      <c r="K1" s="14"/>
      <c r="L1" s="14"/>
      <c r="M1" s="14"/>
      <c r="N1" s="13"/>
      <c r="O1" s="13"/>
      <c r="P1" s="14"/>
    </row>
    <row r="2" spans="1:16" ht="25.5" customHeight="1" x14ac:dyDescent="0.25">
      <c r="A2" s="14"/>
      <c r="B2" s="13"/>
      <c r="C2" s="14"/>
      <c r="D2" s="13"/>
      <c r="E2" s="13"/>
      <c r="F2" s="14"/>
      <c r="G2" s="14"/>
      <c r="H2" s="14"/>
      <c r="I2" s="13"/>
      <c r="J2" s="13"/>
      <c r="K2" s="14"/>
      <c r="L2" s="14"/>
      <c r="M2" s="14"/>
      <c r="N2" s="13"/>
      <c r="O2" s="13"/>
      <c r="P2" s="14"/>
    </row>
    <row r="3" spans="1:16" ht="25.5" customHeight="1" x14ac:dyDescent="0.25">
      <c r="A3" s="14"/>
      <c r="B3" s="13"/>
      <c r="C3" s="14"/>
      <c r="D3" s="13"/>
      <c r="E3" s="13"/>
      <c r="F3" s="14"/>
      <c r="G3" s="14"/>
      <c r="H3" s="14"/>
      <c r="J3" s="13"/>
      <c r="K3" s="14"/>
      <c r="L3" s="14"/>
      <c r="M3" s="14"/>
      <c r="N3" s="13"/>
      <c r="O3" s="13"/>
      <c r="P3" s="14"/>
    </row>
    <row r="4" spans="1:16" ht="25.5" customHeight="1" x14ac:dyDescent="0.25">
      <c r="A4" s="14"/>
      <c r="B4" s="13"/>
      <c r="C4" s="14"/>
      <c r="D4" s="13"/>
      <c r="E4" s="13"/>
      <c r="F4" s="14"/>
      <c r="G4" s="14"/>
      <c r="H4" s="14"/>
      <c r="J4" s="13"/>
      <c r="K4" s="14"/>
      <c r="L4" s="14"/>
      <c r="M4" s="14"/>
      <c r="N4" s="13"/>
      <c r="O4" s="13"/>
      <c r="P4" s="14"/>
    </row>
    <row r="5" spans="1:16" ht="25.5" customHeight="1" x14ac:dyDescent="0.25">
      <c r="A5" s="14"/>
      <c r="B5" s="13"/>
      <c r="C5" s="14"/>
      <c r="D5" s="13"/>
      <c r="E5" s="13"/>
      <c r="F5" s="14"/>
      <c r="G5" s="14"/>
      <c r="H5" s="14"/>
      <c r="J5" s="13"/>
      <c r="K5" s="14"/>
      <c r="L5" s="14"/>
      <c r="M5" s="14"/>
      <c r="N5" s="13"/>
      <c r="O5" s="13"/>
      <c r="P5" s="14"/>
    </row>
    <row r="6" spans="1:16" ht="25.5" customHeight="1" x14ac:dyDescent="0.25">
      <c r="A6" s="14"/>
      <c r="B6" s="13"/>
      <c r="C6" s="14"/>
      <c r="D6" s="13"/>
      <c r="E6" s="13"/>
      <c r="F6" s="14"/>
      <c r="G6" s="14"/>
      <c r="H6" s="14"/>
      <c r="J6" s="13"/>
      <c r="K6" s="14"/>
      <c r="L6" s="14"/>
      <c r="M6" s="14"/>
      <c r="N6" s="13"/>
      <c r="O6" s="13"/>
      <c r="P6" s="14"/>
    </row>
    <row r="7" spans="1:16" ht="25.5" customHeight="1" x14ac:dyDescent="0.25">
      <c r="A7" s="14"/>
      <c r="B7" s="13"/>
      <c r="C7" s="14"/>
      <c r="D7" s="13"/>
      <c r="E7" s="13"/>
      <c r="F7" s="14"/>
      <c r="G7" s="14"/>
      <c r="H7" s="14"/>
      <c r="J7" s="13"/>
      <c r="K7" s="14"/>
      <c r="L7" s="14"/>
      <c r="M7" s="14"/>
      <c r="N7" s="13"/>
      <c r="O7" s="13"/>
      <c r="P7" s="14"/>
    </row>
    <row r="8" spans="1:16" ht="25.5" customHeight="1" x14ac:dyDescent="0.25">
      <c r="A8" s="14"/>
      <c r="B8" s="13"/>
      <c r="C8" s="14"/>
      <c r="D8" s="13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4"/>
    </row>
    <row r="9" spans="1:16" ht="9.75" customHeight="1" thickBot="1" x14ac:dyDescent="0.3">
      <c r="A9" s="11"/>
      <c r="B9" s="12"/>
      <c r="C9" s="11"/>
      <c r="D9" s="12"/>
      <c r="E9" s="12"/>
      <c r="F9" s="11"/>
      <c r="G9" s="11"/>
      <c r="H9" s="11"/>
      <c r="I9" s="12"/>
      <c r="J9" s="12"/>
      <c r="K9" s="11"/>
      <c r="L9" s="11"/>
      <c r="M9" s="11"/>
      <c r="N9" s="12"/>
      <c r="O9" s="12"/>
      <c r="P9" s="11"/>
    </row>
    <row r="10" spans="1:16" s="22" customFormat="1" ht="29.25" customHeight="1" thickBot="1" x14ac:dyDescent="0.3">
      <c r="A10" s="21"/>
      <c r="B10" s="47" t="s">
        <v>4</v>
      </c>
      <c r="C10" s="48"/>
      <c r="D10" s="48"/>
      <c r="E10" s="49"/>
      <c r="F10" s="21"/>
      <c r="G10" s="47" t="s">
        <v>5</v>
      </c>
      <c r="H10" s="48"/>
      <c r="I10" s="48"/>
      <c r="J10" s="49"/>
      <c r="K10" s="21"/>
      <c r="L10" s="47" t="s">
        <v>6</v>
      </c>
      <c r="M10" s="48"/>
      <c r="N10" s="48"/>
      <c r="O10" s="49"/>
      <c r="P10" s="21"/>
    </row>
    <row r="11" spans="1:16" s="20" customFormat="1" ht="21" customHeight="1" x14ac:dyDescent="0.25">
      <c r="A11" s="19"/>
      <c r="B11" s="35">
        <v>1</v>
      </c>
      <c r="C11" s="26" t="str">
        <f>'50'!B2</f>
        <v>Dan Han</v>
      </c>
      <c r="D11" s="27">
        <f>'50'!C2</f>
        <v>22.65</v>
      </c>
      <c r="E11" s="36" t="str">
        <f>'50'!D2</f>
        <v>2014-15</v>
      </c>
      <c r="F11" s="19"/>
      <c r="G11" s="35">
        <v>1</v>
      </c>
      <c r="H11" s="26" t="str">
        <f>'100'!B2</f>
        <v>Ryan Kircher</v>
      </c>
      <c r="I11" s="26">
        <f>'100'!C2</f>
        <v>49.3</v>
      </c>
      <c r="J11" s="36" t="str">
        <f>'100'!D2</f>
        <v>2017-18</v>
      </c>
      <c r="K11" s="19"/>
      <c r="L11" s="35">
        <v>1</v>
      </c>
      <c r="M11" s="26" t="str">
        <f>'200'!B2</f>
        <v>Brian Ross</v>
      </c>
      <c r="N11" s="28">
        <f>'200'!C2</f>
        <v>152.41</v>
      </c>
      <c r="O11" s="36" t="str">
        <f>'200'!D2</f>
        <v>2011-12</v>
      </c>
      <c r="P11" s="19"/>
    </row>
    <row r="12" spans="1:16" s="20" customFormat="1" ht="21" customHeight="1" x14ac:dyDescent="0.25">
      <c r="A12" s="19"/>
      <c r="B12" s="29">
        <v>2</v>
      </c>
      <c r="C12" s="23" t="str">
        <f>'50'!B3</f>
        <v>Ryan Kircher</v>
      </c>
      <c r="D12" s="24">
        <f>'50'!C3</f>
        <v>22.92</v>
      </c>
      <c r="E12" s="30" t="str">
        <f>'50'!D3</f>
        <v>2017-18</v>
      </c>
      <c r="F12" s="19"/>
      <c r="G12" s="29">
        <v>2</v>
      </c>
      <c r="H12" s="23" t="str">
        <f>'100'!B3</f>
        <v>Dan Han</v>
      </c>
      <c r="I12" s="23">
        <f>'100'!C3</f>
        <v>50.03</v>
      </c>
      <c r="J12" s="30" t="str">
        <f>'100'!D3</f>
        <v>2014-15</v>
      </c>
      <c r="K12" s="19"/>
      <c r="L12" s="29">
        <v>2</v>
      </c>
      <c r="M12" s="23" t="str">
        <f>'200'!B3</f>
        <v>Chip McElrath</v>
      </c>
      <c r="N12" s="25">
        <f>'200'!C3</f>
        <v>152.66</v>
      </c>
      <c r="O12" s="30" t="str">
        <f>'200'!D3</f>
        <v>2015-16</v>
      </c>
      <c r="P12" s="19"/>
    </row>
    <row r="13" spans="1:16" s="20" customFormat="1" ht="21" customHeight="1" x14ac:dyDescent="0.25">
      <c r="A13" s="19"/>
      <c r="B13" s="29">
        <v>3</v>
      </c>
      <c r="C13" s="23" t="str">
        <f>'50'!B4</f>
        <v>Dan Conrad</v>
      </c>
      <c r="D13" s="24">
        <f>'50'!C4</f>
        <v>23.9</v>
      </c>
      <c r="E13" s="30" t="str">
        <f>'50'!D4</f>
        <v>2021-22</v>
      </c>
      <c r="F13" s="19"/>
      <c r="G13" s="29">
        <v>3</v>
      </c>
      <c r="H13" s="23" t="str">
        <f>'100'!B4</f>
        <v>Graham Lichtner</v>
      </c>
      <c r="I13" s="23">
        <f>'100'!C4</f>
        <v>53.23</v>
      </c>
      <c r="J13" s="30" t="str">
        <f>'100'!D4</f>
        <v>2007-08</v>
      </c>
      <c r="K13" s="19"/>
      <c r="L13" s="29">
        <v>3</v>
      </c>
      <c r="M13" s="23" t="str">
        <f>'200'!B4</f>
        <v>Richard Scholer</v>
      </c>
      <c r="N13" s="25">
        <f>'200'!C4</f>
        <v>152.88999999999999</v>
      </c>
      <c r="O13" s="30" t="str">
        <f>'200'!D4</f>
        <v>2020-21</v>
      </c>
      <c r="P13" s="19"/>
    </row>
    <row r="14" spans="1:16" s="20" customFormat="1" ht="21" customHeight="1" x14ac:dyDescent="0.25">
      <c r="A14" s="19"/>
      <c r="B14" s="29">
        <v>4</v>
      </c>
      <c r="C14" s="23" t="str">
        <f>'50'!B5</f>
        <v>Alexei Havaka</v>
      </c>
      <c r="D14" s="24">
        <f>'50'!C5</f>
        <v>24.24</v>
      </c>
      <c r="E14" s="30" t="str">
        <f>'50'!D5</f>
        <v>2017-18</v>
      </c>
      <c r="F14" s="19"/>
      <c r="G14" s="29">
        <v>4</v>
      </c>
      <c r="H14" s="23" t="str">
        <f>'100'!B5</f>
        <v>Ian Scullion</v>
      </c>
      <c r="I14" s="23">
        <f>'100'!C5</f>
        <v>53.81</v>
      </c>
      <c r="J14" s="30" t="str">
        <f>'100'!D5</f>
        <v>2008-09</v>
      </c>
      <c r="K14" s="19"/>
      <c r="L14" s="29">
        <v>4</v>
      </c>
      <c r="M14" s="23" t="str">
        <f>'200'!B5</f>
        <v>Dan Han</v>
      </c>
      <c r="N14" s="25">
        <f>'200'!C5</f>
        <v>157.15</v>
      </c>
      <c r="O14" s="30" t="str">
        <f>'200'!D5</f>
        <v>2014-15</v>
      </c>
      <c r="P14" s="19"/>
    </row>
    <row r="15" spans="1:16" s="20" customFormat="1" ht="21" customHeight="1" x14ac:dyDescent="0.25">
      <c r="A15" s="19"/>
      <c r="B15" s="29">
        <v>5</v>
      </c>
      <c r="C15" s="23" t="str">
        <f>'50'!B6</f>
        <v>Graham Lichtner</v>
      </c>
      <c r="D15" s="24">
        <f>'50'!C6</f>
        <v>24.46</v>
      </c>
      <c r="E15" s="30" t="str">
        <f>'50'!D6</f>
        <v>2007-08</v>
      </c>
      <c r="F15" s="19"/>
      <c r="G15" s="29">
        <v>5</v>
      </c>
      <c r="H15" s="23" t="str">
        <f>'100'!B6</f>
        <v>Chip McElrath</v>
      </c>
      <c r="I15" s="23">
        <f>'100'!C6</f>
        <v>54.18</v>
      </c>
      <c r="J15" s="30" t="str">
        <f>'100'!D6</f>
        <v>2015-16</v>
      </c>
      <c r="K15" s="19"/>
      <c r="L15" s="29">
        <v>5</v>
      </c>
      <c r="M15" s="23" t="str">
        <f>'200'!B6</f>
        <v>Ryan Kircher</v>
      </c>
      <c r="N15" s="25">
        <f>'200'!C6</f>
        <v>157.69</v>
      </c>
      <c r="O15" s="30" t="str">
        <f>'200'!D6</f>
        <v>2017-18</v>
      </c>
      <c r="P15" s="19"/>
    </row>
    <row r="16" spans="1:16" s="20" customFormat="1" ht="21" customHeight="1" x14ac:dyDescent="0.25">
      <c r="A16" s="19"/>
      <c r="B16" s="29">
        <v>6</v>
      </c>
      <c r="C16" s="23" t="str">
        <f>'50'!B7</f>
        <v>Richard Scholer</v>
      </c>
      <c r="D16" s="24">
        <f>'50'!C7</f>
        <v>24.52</v>
      </c>
      <c r="E16" s="30" t="str">
        <f>'50'!D7</f>
        <v>2020-21</v>
      </c>
      <c r="F16" s="19"/>
      <c r="G16" s="29">
        <v>6</v>
      </c>
      <c r="H16" s="23" t="str">
        <f>'100'!B7</f>
        <v>Brian Ross</v>
      </c>
      <c r="I16" s="23">
        <f>'100'!C7</f>
        <v>54.28</v>
      </c>
      <c r="J16" s="30" t="str">
        <f>'100'!D7</f>
        <v>2011-12</v>
      </c>
      <c r="K16" s="19"/>
      <c r="L16" s="29">
        <v>6</v>
      </c>
      <c r="M16" s="23" t="str">
        <f>'200'!B7</f>
        <v>Tim Kuchan</v>
      </c>
      <c r="N16" s="25">
        <f>'200'!C7</f>
        <v>158.24</v>
      </c>
      <c r="O16" s="30" t="str">
        <f>'200'!D7</f>
        <v>2004-05</v>
      </c>
      <c r="P16" s="19"/>
    </row>
    <row r="17" spans="1:16" s="20" customFormat="1" ht="21" customHeight="1" x14ac:dyDescent="0.25">
      <c r="A17" s="19"/>
      <c r="B17" s="29">
        <v>7</v>
      </c>
      <c r="C17" s="23" t="str">
        <f>'50'!B8</f>
        <v>Dan Pohl</v>
      </c>
      <c r="D17" s="24">
        <f>'50'!C8</f>
        <v>24.75</v>
      </c>
      <c r="E17" s="30" t="str">
        <f>'50'!D8</f>
        <v>2016-17</v>
      </c>
      <c r="F17" s="19"/>
      <c r="G17" s="29">
        <v>7</v>
      </c>
      <c r="H17" s="23" t="str">
        <f>'100'!B8</f>
        <v>Richard Scholer</v>
      </c>
      <c r="I17" s="23">
        <f>'100'!C8</f>
        <v>54.9</v>
      </c>
      <c r="J17" s="30" t="str">
        <f>'100'!D8</f>
        <v>2020-21</v>
      </c>
      <c r="K17" s="19"/>
      <c r="L17" s="29">
        <v>7</v>
      </c>
      <c r="M17" s="23" t="str">
        <f>'200'!B8</f>
        <v>Nick Radziul</v>
      </c>
      <c r="N17" s="25">
        <f>'200'!C8</f>
        <v>159.33000000000001</v>
      </c>
      <c r="O17" s="30" t="str">
        <f>'200'!D8</f>
        <v>2011-12</v>
      </c>
      <c r="P17" s="19"/>
    </row>
    <row r="18" spans="1:16" s="20" customFormat="1" ht="21" customHeight="1" x14ac:dyDescent="0.25">
      <c r="A18" s="19"/>
      <c r="B18" s="29">
        <v>8</v>
      </c>
      <c r="C18" s="23" t="str">
        <f>'50'!B9</f>
        <v>Ryan Troy</v>
      </c>
      <c r="D18" s="24">
        <f>'50'!C9</f>
        <v>24.91</v>
      </c>
      <c r="E18" s="30" t="str">
        <f>'50'!D9</f>
        <v>2009-10</v>
      </c>
      <c r="F18" s="19"/>
      <c r="G18" s="29">
        <v>8</v>
      </c>
      <c r="H18" s="23" t="str">
        <f>'100'!B9</f>
        <v>Alexei Havaka</v>
      </c>
      <c r="I18" s="23">
        <f>'100'!C9</f>
        <v>54.91</v>
      </c>
      <c r="J18" s="30" t="str">
        <f>'100'!D9</f>
        <v>2017-18</v>
      </c>
      <c r="K18" s="19"/>
      <c r="L18" s="29">
        <v>8</v>
      </c>
      <c r="M18" s="23" t="str">
        <f>'200'!B9</f>
        <v>Ian Scullion</v>
      </c>
      <c r="N18" s="25">
        <f>'200'!C9</f>
        <v>200.38</v>
      </c>
      <c r="O18" s="30" t="str">
        <f>'200'!D9</f>
        <v>2008-09</v>
      </c>
      <c r="P18" s="19"/>
    </row>
    <row r="19" spans="1:16" s="20" customFormat="1" ht="21" customHeight="1" x14ac:dyDescent="0.25">
      <c r="A19" s="19"/>
      <c r="B19" s="29">
        <v>9</v>
      </c>
      <c r="C19" s="23" t="str">
        <f>'50'!B10</f>
        <v>Tim Kuchan</v>
      </c>
      <c r="D19" s="24">
        <f>'50'!C10</f>
        <v>25.07</v>
      </c>
      <c r="E19" s="30" t="str">
        <f>'50'!D10</f>
        <v>2004-05</v>
      </c>
      <c r="F19" s="19"/>
      <c r="G19" s="29">
        <v>9</v>
      </c>
      <c r="H19" s="23" t="str">
        <f>'100'!B10</f>
        <v>Patrick Brogan</v>
      </c>
      <c r="I19" s="23">
        <f>'100'!C10</f>
        <v>55.51</v>
      </c>
      <c r="J19" s="30" t="str">
        <f>'100'!D10</f>
        <v>2010-11</v>
      </c>
      <c r="K19" s="19"/>
      <c r="L19" s="29">
        <v>9</v>
      </c>
      <c r="M19" s="23" t="str">
        <f>'200'!B10</f>
        <v>JJ Cataldi</v>
      </c>
      <c r="N19" s="25">
        <f>'200'!C10</f>
        <v>200.87</v>
      </c>
      <c r="O19" s="30" t="str">
        <f>'200'!D10</f>
        <v>2009-10</v>
      </c>
      <c r="P19" s="19"/>
    </row>
    <row r="20" spans="1:16" s="20" customFormat="1" ht="21" customHeight="1" thickBot="1" x14ac:dyDescent="0.3">
      <c r="A20" s="19"/>
      <c r="B20" s="31">
        <v>10</v>
      </c>
      <c r="C20" s="32" t="str">
        <f>'50'!B11</f>
        <v>Chip McElrath</v>
      </c>
      <c r="D20" s="33">
        <f>'50'!C11</f>
        <v>25.1</v>
      </c>
      <c r="E20" s="34" t="str">
        <f>'50'!D11</f>
        <v>2015-16</v>
      </c>
      <c r="F20" s="19"/>
      <c r="G20" s="31">
        <v>10</v>
      </c>
      <c r="H20" s="32" t="str">
        <f>'100'!B11</f>
        <v>Brian Lee</v>
      </c>
      <c r="I20" s="32">
        <f>'100'!C11</f>
        <v>55.6</v>
      </c>
      <c r="J20" s="34" t="str">
        <f>'100'!D11</f>
        <v>2014-15</v>
      </c>
      <c r="K20" s="19"/>
      <c r="L20" s="31">
        <v>10</v>
      </c>
      <c r="M20" s="32" t="str">
        <f>'200'!B11</f>
        <v>Matt Guo</v>
      </c>
      <c r="N20" s="37">
        <f>'200'!C11</f>
        <v>201.14</v>
      </c>
      <c r="O20" s="34" t="str">
        <f>'200'!D11</f>
        <v>2014-15</v>
      </c>
      <c r="P20" s="19"/>
    </row>
    <row r="21" spans="1:16" s="16" customFormat="1" ht="15.5" x14ac:dyDescent="0.35">
      <c r="A21" s="15"/>
      <c r="B21" s="17"/>
      <c r="C21" s="18"/>
      <c r="D21" s="17"/>
      <c r="E21" s="17"/>
      <c r="F21" s="18"/>
      <c r="G21" s="18"/>
      <c r="H21" s="18"/>
      <c r="I21" s="17"/>
      <c r="J21" s="17"/>
      <c r="K21" s="18"/>
      <c r="L21" s="18"/>
      <c r="M21" s="18"/>
      <c r="N21" s="17"/>
      <c r="O21" s="17"/>
      <c r="P21" s="15"/>
    </row>
    <row r="22" spans="1:16" s="16" customFormat="1" ht="16" thickBot="1" x14ac:dyDescent="0.4">
      <c r="A22" s="15"/>
      <c r="B22" s="17"/>
      <c r="C22" s="18"/>
      <c r="D22" s="17"/>
      <c r="E22" s="17"/>
      <c r="F22" s="18"/>
      <c r="G22" s="18"/>
      <c r="H22" s="18"/>
      <c r="I22" s="17"/>
      <c r="J22" s="17"/>
      <c r="K22" s="18"/>
      <c r="L22" s="18"/>
      <c r="M22" s="18"/>
      <c r="N22" s="17"/>
      <c r="O22" s="17"/>
      <c r="P22" s="15"/>
    </row>
    <row r="23" spans="1:16" s="22" customFormat="1" ht="29.25" customHeight="1" thickBot="1" x14ac:dyDescent="0.3">
      <c r="A23" s="21"/>
      <c r="B23" s="47" t="s">
        <v>7</v>
      </c>
      <c r="C23" s="48"/>
      <c r="D23" s="48"/>
      <c r="E23" s="49"/>
      <c r="F23" s="21"/>
      <c r="G23" s="53" t="s">
        <v>8</v>
      </c>
      <c r="H23" s="54"/>
      <c r="I23" s="54"/>
      <c r="J23" s="55"/>
      <c r="K23" s="21"/>
      <c r="L23" s="47" t="s">
        <v>9</v>
      </c>
      <c r="M23" s="48"/>
      <c r="N23" s="48"/>
      <c r="O23" s="49"/>
      <c r="P23" s="21"/>
    </row>
    <row r="24" spans="1:16" s="20" customFormat="1" ht="21" customHeight="1" x14ac:dyDescent="0.25">
      <c r="A24" s="19"/>
      <c r="B24" s="35">
        <v>1</v>
      </c>
      <c r="C24" s="26" t="str">
        <f>'500'!B2</f>
        <v>Chip McElrath</v>
      </c>
      <c r="D24" s="28">
        <f>'500'!C2</f>
        <v>509.35</v>
      </c>
      <c r="E24" s="36" t="str">
        <f>'500'!D2</f>
        <v>2015-16</v>
      </c>
      <c r="F24" s="19"/>
      <c r="G24" s="29">
        <v>1</v>
      </c>
      <c r="H24" s="23" t="str">
        <f>BACK!B2</f>
        <v>Ryan Kircher</v>
      </c>
      <c r="I24" s="25">
        <f>BACK!C2</f>
        <v>56.24</v>
      </c>
      <c r="J24" s="30" t="str">
        <f>BACK!D2</f>
        <v>2017-18</v>
      </c>
      <c r="K24" s="19"/>
      <c r="L24" s="35">
        <v>1</v>
      </c>
      <c r="M24" s="26" t="str">
        <f>BREAST!B2</f>
        <v>Richard Scholer</v>
      </c>
      <c r="N24" s="28">
        <f>BREAST!C2</f>
        <v>102.36</v>
      </c>
      <c r="O24" s="36" t="str">
        <f>BREAST!D2</f>
        <v>2020-21</v>
      </c>
      <c r="P24" s="19"/>
    </row>
    <row r="25" spans="1:16" s="20" customFormat="1" ht="21" customHeight="1" x14ac:dyDescent="0.25">
      <c r="A25" s="19"/>
      <c r="B25" s="29">
        <v>2</v>
      </c>
      <c r="C25" s="23" t="str">
        <f>'500'!B3</f>
        <v>Nick Radziul</v>
      </c>
      <c r="D25" s="25">
        <f>'500'!C3</f>
        <v>509.81</v>
      </c>
      <c r="E25" s="30" t="str">
        <f>'500'!D3</f>
        <v>2011-12</v>
      </c>
      <c r="F25" s="19"/>
      <c r="G25" s="29">
        <v>2</v>
      </c>
      <c r="H25" s="23" t="str">
        <f>BACK!B3</f>
        <v>Brian Ross</v>
      </c>
      <c r="I25" s="25">
        <f>BACK!C3</f>
        <v>56.75</v>
      </c>
      <c r="J25" s="30" t="str">
        <f>BACK!D3</f>
        <v>2011-12</v>
      </c>
      <c r="K25" s="19"/>
      <c r="L25" s="29">
        <v>2</v>
      </c>
      <c r="M25" s="23" t="str">
        <f>BREAST!B3</f>
        <v>Dan Pohl</v>
      </c>
      <c r="N25" s="25">
        <f>BREAST!C3</f>
        <v>104.88</v>
      </c>
      <c r="O25" s="30" t="str">
        <f>BREAST!D3</f>
        <v>2016-17</v>
      </c>
      <c r="P25" s="19"/>
    </row>
    <row r="26" spans="1:16" s="20" customFormat="1" ht="21" customHeight="1" x14ac:dyDescent="0.25">
      <c r="A26" s="19"/>
      <c r="B26" s="29">
        <v>3</v>
      </c>
      <c r="C26" s="23" t="str">
        <f>'500'!B4</f>
        <v>Brian Ross</v>
      </c>
      <c r="D26" s="25">
        <f>'500'!C4</f>
        <v>510.7</v>
      </c>
      <c r="E26" s="30" t="str">
        <f>'500'!D4</f>
        <v>2011-12</v>
      </c>
      <c r="F26" s="19"/>
      <c r="G26" s="29">
        <v>3</v>
      </c>
      <c r="H26" s="23" t="str">
        <f>BACK!B4</f>
        <v>Tom Khayt</v>
      </c>
      <c r="I26" s="25">
        <f>BACK!C4</f>
        <v>59.16</v>
      </c>
      <c r="J26" s="30" t="str">
        <f>BACK!D4</f>
        <v>2015-16</v>
      </c>
      <c r="K26" s="19"/>
      <c r="L26" s="29">
        <v>3</v>
      </c>
      <c r="M26" s="23" t="str">
        <f>BREAST!B4</f>
        <v>Tim Kuchan</v>
      </c>
      <c r="N26" s="25">
        <f>BREAST!C4</f>
        <v>106.38</v>
      </c>
      <c r="O26" s="30" t="str">
        <f>BREAST!D4</f>
        <v>2004-05</v>
      </c>
      <c r="P26" s="19"/>
    </row>
    <row r="27" spans="1:16" s="20" customFormat="1" ht="21" customHeight="1" x14ac:dyDescent="0.25">
      <c r="A27" s="19"/>
      <c r="B27" s="29">
        <v>4</v>
      </c>
      <c r="C27" s="23" t="str">
        <f>'500'!B5</f>
        <v>JJ Cataldi</v>
      </c>
      <c r="D27" s="25">
        <f>'500'!C5</f>
        <v>513.4</v>
      </c>
      <c r="E27" s="30" t="str">
        <f>'500'!D5</f>
        <v>2009-10</v>
      </c>
      <c r="F27" s="19"/>
      <c r="G27" s="29">
        <v>4</v>
      </c>
      <c r="H27" s="23" t="str">
        <f>BACK!B5</f>
        <v>Aryan Mistry</v>
      </c>
      <c r="I27" s="25">
        <f>BACK!C5</f>
        <v>101.63</v>
      </c>
      <c r="J27" s="30" t="str">
        <f>BACK!D5</f>
        <v>2020-21</v>
      </c>
      <c r="K27" s="19"/>
      <c r="L27" s="29">
        <v>4</v>
      </c>
      <c r="M27" s="23" t="str">
        <f>BREAST!B5</f>
        <v>Josh Hiltpold</v>
      </c>
      <c r="N27" s="25">
        <f>BREAST!C5</f>
        <v>107.32</v>
      </c>
      <c r="O27" s="30" t="str">
        <f>BREAST!D5</f>
        <v>2016-17</v>
      </c>
      <c r="P27" s="19"/>
    </row>
    <row r="28" spans="1:16" s="20" customFormat="1" ht="21" customHeight="1" x14ac:dyDescent="0.25">
      <c r="A28" s="19"/>
      <c r="B28" s="29">
        <v>5</v>
      </c>
      <c r="C28" s="23" t="str">
        <f>'500'!B6</f>
        <v>Richard Scholer</v>
      </c>
      <c r="D28" s="25">
        <f>'500'!C6</f>
        <v>518.05999999999995</v>
      </c>
      <c r="E28" s="30" t="str">
        <f>'500'!D6</f>
        <v>2020-21</v>
      </c>
      <c r="F28" s="19"/>
      <c r="G28" s="29">
        <v>5</v>
      </c>
      <c r="H28" s="23" t="str">
        <f>BACK!B6</f>
        <v>Keith Mecutchen</v>
      </c>
      <c r="I28" s="25">
        <f>BACK!C6</f>
        <v>101.74</v>
      </c>
      <c r="J28" s="30" t="str">
        <f>BACK!D6</f>
        <v>2009-10</v>
      </c>
      <c r="K28" s="19"/>
      <c r="L28" s="29">
        <v>5</v>
      </c>
      <c r="M28" s="23" t="str">
        <f>BREAST!B6</f>
        <v>Tom Khayt</v>
      </c>
      <c r="N28" s="25">
        <f>BREAST!C6</f>
        <v>107.67</v>
      </c>
      <c r="O28" s="30" t="str">
        <f>BREAST!D6</f>
        <v>2015-16</v>
      </c>
      <c r="P28" s="19"/>
    </row>
    <row r="29" spans="1:16" s="20" customFormat="1" ht="21" customHeight="1" x14ac:dyDescent="0.25">
      <c r="A29" s="19"/>
      <c r="B29" s="29">
        <v>6</v>
      </c>
      <c r="C29" s="23" t="str">
        <f>'500'!B7</f>
        <v>Matt Guo</v>
      </c>
      <c r="D29" s="25">
        <f>'500'!C7</f>
        <v>519.85</v>
      </c>
      <c r="E29" s="30" t="str">
        <f>'500'!D7</f>
        <v>2014-15</v>
      </c>
      <c r="F29" s="19"/>
      <c r="G29" s="29">
        <v>6</v>
      </c>
      <c r="H29" s="23" t="str">
        <f>BACK!B7</f>
        <v>Tim Ware</v>
      </c>
      <c r="I29" s="25">
        <f>BACK!C7</f>
        <v>102.35</v>
      </c>
      <c r="J29" s="30" t="str">
        <f>BACK!D7</f>
        <v>2007-08</v>
      </c>
      <c r="K29" s="19"/>
      <c r="L29" s="29">
        <v>6</v>
      </c>
      <c r="M29" s="23" t="str">
        <f>BREAST!B7</f>
        <v>Kevin He</v>
      </c>
      <c r="N29" s="25">
        <f>BREAST!C7</f>
        <v>109.35</v>
      </c>
      <c r="O29" s="30" t="str">
        <f>BREAST!D7</f>
        <v>2017-18</v>
      </c>
      <c r="P29" s="19"/>
    </row>
    <row r="30" spans="1:16" s="20" customFormat="1" ht="21" customHeight="1" x14ac:dyDescent="0.25">
      <c r="A30" s="19"/>
      <c r="B30" s="29">
        <v>7</v>
      </c>
      <c r="C30" s="23" t="str">
        <f>'500'!B8</f>
        <v>Tim Kuchan</v>
      </c>
      <c r="D30" s="25">
        <f>'500'!C8</f>
        <v>522.17999999999995</v>
      </c>
      <c r="E30" s="30" t="str">
        <f>'500'!D8</f>
        <v>2004-05</v>
      </c>
      <c r="F30" s="19"/>
      <c r="G30" s="29">
        <v>7</v>
      </c>
      <c r="H30" s="23" t="str">
        <f>BACK!B8</f>
        <v>Alexei Havaka</v>
      </c>
      <c r="I30" s="25">
        <f>BACK!C8</f>
        <v>102.89</v>
      </c>
      <c r="J30" s="30" t="str">
        <f>BACK!D8</f>
        <v>2017-18</v>
      </c>
      <c r="K30" s="19"/>
      <c r="L30" s="29">
        <v>7</v>
      </c>
      <c r="M30" s="23" t="str">
        <f>BREAST!B8</f>
        <v>Oliver McCormick</v>
      </c>
      <c r="N30" s="25">
        <f>BREAST!C8</f>
        <v>109.99</v>
      </c>
      <c r="O30" s="30" t="str">
        <f>BREAST!D8</f>
        <v>2005-06</v>
      </c>
      <c r="P30" s="19"/>
    </row>
    <row r="31" spans="1:16" s="20" customFormat="1" ht="21" customHeight="1" x14ac:dyDescent="0.25">
      <c r="A31" s="19"/>
      <c r="B31" s="29">
        <v>8</v>
      </c>
      <c r="C31" s="23" t="str">
        <f>'500'!B9</f>
        <v>Tom Khayt</v>
      </c>
      <c r="D31" s="25">
        <f>'500'!C9</f>
        <v>522.84</v>
      </c>
      <c r="E31" s="30" t="str">
        <f>'500'!D9</f>
        <v>2015-16</v>
      </c>
      <c r="F31" s="19"/>
      <c r="G31" s="29">
        <v>8</v>
      </c>
      <c r="H31" s="23" t="str">
        <f>BACK!B9</f>
        <v>Matt Ware</v>
      </c>
      <c r="I31" s="25">
        <f>BACK!C9</f>
        <v>103.91</v>
      </c>
      <c r="J31" s="30" t="str">
        <f>BACK!D9</f>
        <v>2004-05</v>
      </c>
      <c r="K31" s="19"/>
      <c r="L31" s="29">
        <v>8</v>
      </c>
      <c r="M31" s="23" t="str">
        <f>BREAST!B9</f>
        <v>Alexei Havaka</v>
      </c>
      <c r="N31" s="25">
        <f>BREAST!C9</f>
        <v>110.28</v>
      </c>
      <c r="O31" s="30" t="str">
        <f>BREAST!D9</f>
        <v>2017-18</v>
      </c>
      <c r="P31" s="19"/>
    </row>
    <row r="32" spans="1:16" s="20" customFormat="1" ht="21" customHeight="1" x14ac:dyDescent="0.25">
      <c r="A32" s="19"/>
      <c r="B32" s="29">
        <v>9</v>
      </c>
      <c r="C32" s="23" t="str">
        <f>'500'!B10</f>
        <v>Pat Brogan</v>
      </c>
      <c r="D32" s="25">
        <f>'500'!C10</f>
        <v>526.83000000000004</v>
      </c>
      <c r="E32" s="30" t="str">
        <f>'500'!D10</f>
        <v>2010-11</v>
      </c>
      <c r="F32" s="19"/>
      <c r="G32" s="29">
        <v>9</v>
      </c>
      <c r="H32" s="23" t="str">
        <f>BACK!B10</f>
        <v>Dan Han</v>
      </c>
      <c r="I32" s="25">
        <f>BACK!C10</f>
        <v>105.52</v>
      </c>
      <c r="J32" s="30" t="str">
        <f>BACK!D10</f>
        <v>2014-15</v>
      </c>
      <c r="K32" s="19"/>
      <c r="L32" s="29">
        <v>9</v>
      </c>
      <c r="M32" s="23" t="str">
        <f>BREAST!B10</f>
        <v>Ryan Troy</v>
      </c>
      <c r="N32" s="25">
        <f>BREAST!C10</f>
        <v>111.5</v>
      </c>
      <c r="O32" s="30" t="str">
        <f>BREAST!D10</f>
        <v>2009-10</v>
      </c>
      <c r="P32" s="19"/>
    </row>
    <row r="33" spans="1:16" s="20" customFormat="1" ht="21" customHeight="1" thickBot="1" x14ac:dyDescent="0.3">
      <c r="A33" s="19"/>
      <c r="B33" s="31">
        <v>10</v>
      </c>
      <c r="C33" s="32" t="str">
        <f>'500'!B11</f>
        <v>Alexei Havaka</v>
      </c>
      <c r="D33" s="37">
        <f>'500'!C11</f>
        <v>531.97</v>
      </c>
      <c r="E33" s="34" t="str">
        <f>'500'!D11</f>
        <v>2017-18</v>
      </c>
      <c r="F33" s="19"/>
      <c r="G33" s="31">
        <v>10</v>
      </c>
      <c r="H33" s="32" t="str">
        <f>BACK!B11</f>
        <v>Dan Pohl</v>
      </c>
      <c r="I33" s="37">
        <f>BACK!C11</f>
        <v>105.63</v>
      </c>
      <c r="J33" s="34" t="str">
        <f>BACK!D11</f>
        <v>2016-17</v>
      </c>
      <c r="K33" s="19"/>
      <c r="L33" s="31">
        <v>10</v>
      </c>
      <c r="M33" s="32" t="str">
        <f>BREAST!B11</f>
        <v>John Marron</v>
      </c>
      <c r="N33" s="37">
        <f>BREAST!C11</f>
        <v>112.09</v>
      </c>
      <c r="O33" s="34" t="str">
        <f>BREAST!D11</f>
        <v>2006-07</v>
      </c>
      <c r="P33" s="19"/>
    </row>
    <row r="34" spans="1:16" s="16" customFormat="1" ht="15.5" x14ac:dyDescent="0.35">
      <c r="A34" s="15"/>
      <c r="B34" s="17"/>
      <c r="C34" s="18"/>
      <c r="D34" s="17"/>
      <c r="E34" s="17"/>
      <c r="F34" s="18"/>
      <c r="G34" s="18"/>
      <c r="H34" s="18"/>
      <c r="I34" s="17"/>
      <c r="J34" s="17"/>
      <c r="K34" s="18"/>
      <c r="L34" s="18"/>
      <c r="M34" s="18"/>
      <c r="N34" s="17"/>
      <c r="O34" s="17"/>
      <c r="P34" s="15"/>
    </row>
    <row r="35" spans="1:16" s="16" customFormat="1" ht="16" thickBot="1" x14ac:dyDescent="0.4">
      <c r="A35" s="15"/>
      <c r="B35" s="17"/>
      <c r="C35" s="18"/>
      <c r="D35" s="17"/>
      <c r="E35" s="17"/>
      <c r="F35" s="18"/>
      <c r="G35" s="18"/>
      <c r="H35" s="18"/>
      <c r="I35" s="17"/>
      <c r="J35" s="17"/>
      <c r="K35" s="18"/>
      <c r="L35" s="18"/>
      <c r="M35" s="18"/>
      <c r="N35" s="17"/>
      <c r="O35" s="17"/>
      <c r="P35" s="15"/>
    </row>
    <row r="36" spans="1:16" s="22" customFormat="1" ht="29.25" customHeight="1" thickBot="1" x14ac:dyDescent="0.3">
      <c r="A36" s="21"/>
      <c r="B36" s="47" t="s">
        <v>10</v>
      </c>
      <c r="C36" s="48"/>
      <c r="D36" s="48"/>
      <c r="E36" s="49"/>
      <c r="F36" s="21"/>
      <c r="G36" s="47" t="s">
        <v>11</v>
      </c>
      <c r="H36" s="48"/>
      <c r="I36" s="48"/>
      <c r="J36" s="49"/>
      <c r="K36" s="21"/>
      <c r="L36" s="50" t="s">
        <v>12</v>
      </c>
      <c r="M36" s="51"/>
      <c r="N36" s="51"/>
      <c r="O36" s="52"/>
      <c r="P36" s="21"/>
    </row>
    <row r="37" spans="1:16" s="20" customFormat="1" ht="21" customHeight="1" x14ac:dyDescent="0.25">
      <c r="A37" s="19"/>
      <c r="B37" s="35">
        <v>1</v>
      </c>
      <c r="C37" s="26" t="str">
        <f>FLY!B2</f>
        <v>Dan Han</v>
      </c>
      <c r="D37" s="28">
        <f>FLY!C2</f>
        <v>55.39</v>
      </c>
      <c r="E37" s="36" t="str">
        <f>FLY!D2</f>
        <v>2014-15</v>
      </c>
      <c r="F37" s="19"/>
      <c r="G37" s="35">
        <v>1</v>
      </c>
      <c r="H37" s="26" t="str">
        <f>IM!B2</f>
        <v>Tom Khayt</v>
      </c>
      <c r="I37" s="28">
        <f>IM!C2</f>
        <v>206.43</v>
      </c>
      <c r="J37" s="36" t="str">
        <f>IM!D2</f>
        <v>2015-16</v>
      </c>
      <c r="K37" s="19"/>
      <c r="L37" s="35">
        <v>1</v>
      </c>
      <c r="M37" s="26"/>
      <c r="N37" s="27"/>
      <c r="O37" s="36"/>
      <c r="P37" s="19"/>
    </row>
    <row r="38" spans="1:16" s="20" customFormat="1" ht="21" customHeight="1" x14ac:dyDescent="0.25">
      <c r="A38" s="19"/>
      <c r="B38" s="29">
        <v>2</v>
      </c>
      <c r="C38" s="23" t="str">
        <f>FLY!B3</f>
        <v>Chip McElrath</v>
      </c>
      <c r="D38" s="25">
        <f>FLY!C3</f>
        <v>57.89</v>
      </c>
      <c r="E38" s="30" t="str">
        <f>FLY!D3</f>
        <v>2015-16</v>
      </c>
      <c r="F38" s="19"/>
      <c r="G38" s="29">
        <v>2</v>
      </c>
      <c r="H38" s="23" t="str">
        <f>IM!B3</f>
        <v>Richard Scholer</v>
      </c>
      <c r="I38" s="25">
        <f>IM!C3</f>
        <v>209.06</v>
      </c>
      <c r="J38" s="30" t="str">
        <f>IM!D3</f>
        <v>2020-21</v>
      </c>
      <c r="K38" s="19"/>
      <c r="L38" s="29">
        <v>2</v>
      </c>
      <c r="M38" s="23"/>
      <c r="N38" s="24"/>
      <c r="O38" s="30"/>
      <c r="P38" s="19"/>
    </row>
    <row r="39" spans="1:16" s="20" customFormat="1" ht="21" customHeight="1" x14ac:dyDescent="0.25">
      <c r="A39" s="19"/>
      <c r="B39" s="29">
        <v>3</v>
      </c>
      <c r="C39" s="23" t="str">
        <f>FLY!B4</f>
        <v>Tom Khayt</v>
      </c>
      <c r="D39" s="25">
        <f>FLY!C4</f>
        <v>59.84</v>
      </c>
      <c r="E39" s="30" t="str">
        <f>FLY!D4</f>
        <v>2015-16</v>
      </c>
      <c r="F39" s="19"/>
      <c r="G39" s="29">
        <v>3</v>
      </c>
      <c r="H39" s="23" t="str">
        <f>IM!B4</f>
        <v>Tim Kuchan</v>
      </c>
      <c r="I39" s="25">
        <f>IM!C4</f>
        <v>210.66</v>
      </c>
      <c r="J39" s="30" t="str">
        <f>IM!D4</f>
        <v>2004-05</v>
      </c>
      <c r="K39" s="19"/>
      <c r="L39" s="29">
        <v>3</v>
      </c>
      <c r="M39" s="23"/>
      <c r="N39" s="24"/>
      <c r="O39" s="30"/>
      <c r="P39" s="19"/>
    </row>
    <row r="40" spans="1:16" s="20" customFormat="1" ht="21" customHeight="1" x14ac:dyDescent="0.25">
      <c r="A40" s="19"/>
      <c r="B40" s="29">
        <v>4</v>
      </c>
      <c r="C40" s="23" t="str">
        <f>FLY!B5</f>
        <v>Ben Komita</v>
      </c>
      <c r="D40" s="25">
        <f>FLY!C5</f>
        <v>100.09</v>
      </c>
      <c r="E40" s="30" t="str">
        <f>FLY!D5</f>
        <v>2014-15</v>
      </c>
      <c r="F40" s="19"/>
      <c r="G40" s="29">
        <v>4</v>
      </c>
      <c r="H40" s="23" t="str">
        <f>IM!B5</f>
        <v>Brian Ross</v>
      </c>
      <c r="I40" s="25">
        <f>IM!C5</f>
        <v>213.2</v>
      </c>
      <c r="J40" s="30" t="str">
        <f>IM!D5</f>
        <v>2011-12</v>
      </c>
      <c r="K40" s="19"/>
      <c r="L40" s="29">
        <v>4</v>
      </c>
      <c r="M40" s="23"/>
      <c r="N40" s="24"/>
      <c r="O40" s="30"/>
      <c r="P40" s="19"/>
    </row>
    <row r="41" spans="1:16" s="20" customFormat="1" ht="21" customHeight="1" x14ac:dyDescent="0.25">
      <c r="A41" s="19"/>
      <c r="B41" s="29">
        <v>5</v>
      </c>
      <c r="C41" s="23" t="str">
        <f>FLY!B6</f>
        <v>Brian Ross</v>
      </c>
      <c r="D41" s="25">
        <f>FLY!C6</f>
        <v>101.36</v>
      </c>
      <c r="E41" s="30" t="str">
        <f>FLY!D6</f>
        <v>2011-12</v>
      </c>
      <c r="F41" s="19"/>
      <c r="G41" s="29">
        <v>5</v>
      </c>
      <c r="H41" s="23" t="str">
        <f>IM!B6</f>
        <v>Chip McElrath</v>
      </c>
      <c r="I41" s="25">
        <f>IM!C6</f>
        <v>215.27</v>
      </c>
      <c r="J41" s="30" t="str">
        <f>IM!D6</f>
        <v>2015-16</v>
      </c>
      <c r="K41" s="19"/>
      <c r="L41" s="29">
        <v>5</v>
      </c>
      <c r="M41" s="23"/>
      <c r="N41" s="24"/>
      <c r="O41" s="30"/>
      <c r="P41" s="19"/>
    </row>
    <row r="42" spans="1:16" s="20" customFormat="1" ht="21" customHeight="1" x14ac:dyDescent="0.25">
      <c r="A42" s="19"/>
      <c r="B42" s="29">
        <v>6</v>
      </c>
      <c r="C42" s="23" t="str">
        <f>FLY!B7</f>
        <v>Richard Scholer</v>
      </c>
      <c r="D42" s="25">
        <f>FLY!C7</f>
        <v>101.74</v>
      </c>
      <c r="E42" s="30" t="str">
        <f>FLY!D7</f>
        <v>2021-22</v>
      </c>
      <c r="F42" s="19"/>
      <c r="G42" s="29">
        <v>6</v>
      </c>
      <c r="H42" s="23" t="str">
        <f>IM!B7</f>
        <v>Dan Pohl</v>
      </c>
      <c r="I42" s="25">
        <f>IM!C7</f>
        <v>215.32</v>
      </c>
      <c r="J42" s="30" t="str">
        <f>IM!D7</f>
        <v>2016-17</v>
      </c>
      <c r="K42" s="19"/>
      <c r="L42" s="29">
        <v>6</v>
      </c>
      <c r="M42" s="23"/>
      <c r="N42" s="24"/>
      <c r="O42" s="30"/>
      <c r="P42" s="19"/>
    </row>
    <row r="43" spans="1:16" s="20" customFormat="1" ht="21" customHeight="1" x14ac:dyDescent="0.25">
      <c r="A43" s="19"/>
      <c r="B43" s="29">
        <v>7</v>
      </c>
      <c r="C43" s="23" t="str">
        <f>FLY!B8</f>
        <v>Ryan Troy</v>
      </c>
      <c r="D43" s="25">
        <f>FLY!C8</f>
        <v>102.23</v>
      </c>
      <c r="E43" s="30" t="str">
        <f>FLY!D8</f>
        <v>2009-10</v>
      </c>
      <c r="F43" s="19"/>
      <c r="G43" s="29">
        <v>7</v>
      </c>
      <c r="H43" s="23" t="str">
        <f>IM!B8</f>
        <v>Alexei Havaka</v>
      </c>
      <c r="I43" s="25">
        <f>IM!C8</f>
        <v>216.03</v>
      </c>
      <c r="J43" s="30" t="str">
        <f>IM!D8</f>
        <v>2017-18</v>
      </c>
      <c r="K43" s="19"/>
      <c r="L43" s="29">
        <v>7</v>
      </c>
      <c r="M43" s="23"/>
      <c r="N43" s="24"/>
      <c r="O43" s="30"/>
      <c r="P43" s="19"/>
    </row>
    <row r="44" spans="1:16" s="20" customFormat="1" ht="21" customHeight="1" x14ac:dyDescent="0.25">
      <c r="A44" s="19"/>
      <c r="B44" s="29">
        <v>8</v>
      </c>
      <c r="C44" s="23" t="str">
        <f>FLY!B9</f>
        <v>Tim Kuchan</v>
      </c>
      <c r="D44" s="25">
        <f>FLY!C9</f>
        <v>102.43</v>
      </c>
      <c r="E44" s="30" t="str">
        <f>FLY!D9</f>
        <v>2004-05</v>
      </c>
      <c r="F44" s="19"/>
      <c r="G44" s="29">
        <v>8</v>
      </c>
      <c r="H44" s="23" t="str">
        <f>IM!B9</f>
        <v>Dan Han</v>
      </c>
      <c r="I44" s="25">
        <f>IM!C9</f>
        <v>216.22</v>
      </c>
      <c r="J44" s="30" t="str">
        <f>IM!D9</f>
        <v>2014-15</v>
      </c>
      <c r="K44" s="19"/>
      <c r="L44" s="29">
        <v>8</v>
      </c>
      <c r="M44" s="23"/>
      <c r="N44" s="24"/>
      <c r="O44" s="30"/>
      <c r="P44" s="19"/>
    </row>
    <row r="45" spans="1:16" s="20" customFormat="1" ht="21" customHeight="1" x14ac:dyDescent="0.25">
      <c r="A45" s="19"/>
      <c r="B45" s="29">
        <v>9</v>
      </c>
      <c r="C45" s="23" t="str">
        <f>FLY!B10</f>
        <v>Nick Radziul</v>
      </c>
      <c r="D45" s="25">
        <f>FLY!C10</f>
        <v>103.7</v>
      </c>
      <c r="E45" s="30" t="str">
        <f>FLY!D10</f>
        <v>2011-12</v>
      </c>
      <c r="F45" s="19"/>
      <c r="G45" s="29">
        <v>9</v>
      </c>
      <c r="H45" s="23" t="str">
        <f>IM!B10</f>
        <v>Ben Komita</v>
      </c>
      <c r="I45" s="25">
        <f>IM!C10</f>
        <v>217.71</v>
      </c>
      <c r="J45" s="30" t="str">
        <f>IM!D10</f>
        <v>2014-15</v>
      </c>
      <c r="K45" s="19"/>
      <c r="L45" s="29">
        <v>9</v>
      </c>
      <c r="M45" s="23"/>
      <c r="N45" s="24"/>
      <c r="O45" s="30"/>
      <c r="P45" s="19"/>
    </row>
    <row r="46" spans="1:16" s="20" customFormat="1" ht="21" customHeight="1" thickBot="1" x14ac:dyDescent="0.3">
      <c r="A46" s="19"/>
      <c r="B46" s="31">
        <v>10</v>
      </c>
      <c r="C46" s="32" t="str">
        <f>FLY!B11</f>
        <v>Brian Lee</v>
      </c>
      <c r="D46" s="37">
        <f>FLY!C11</f>
        <v>105.95</v>
      </c>
      <c r="E46" s="34" t="str">
        <f>FLY!D11</f>
        <v>2014-15</v>
      </c>
      <c r="F46" s="19"/>
      <c r="G46" s="31">
        <v>10</v>
      </c>
      <c r="H46" s="32" t="str">
        <f>IM!B11</f>
        <v>Brian Lee</v>
      </c>
      <c r="I46" s="37">
        <f>IM!C11</f>
        <v>218.47</v>
      </c>
      <c r="J46" s="34" t="str">
        <f>IM!D11</f>
        <v>2014-15</v>
      </c>
      <c r="K46" s="19"/>
      <c r="L46" s="31">
        <v>10</v>
      </c>
      <c r="M46" s="32"/>
      <c r="N46" s="33"/>
      <c r="O46" s="34"/>
      <c r="P46" s="19"/>
    </row>
    <row r="47" spans="1:16" s="16" customFormat="1" ht="15.5" x14ac:dyDescent="0.35">
      <c r="A47" s="15"/>
      <c r="B47" s="17"/>
      <c r="C47" s="18"/>
      <c r="D47" s="17"/>
      <c r="E47" s="17"/>
      <c r="F47" s="18"/>
      <c r="G47" s="18"/>
      <c r="H47" s="18"/>
      <c r="I47" s="17"/>
      <c r="J47" s="17"/>
      <c r="K47" s="18"/>
      <c r="L47" s="18"/>
      <c r="M47" s="18"/>
      <c r="N47" s="17"/>
      <c r="O47" s="17"/>
      <c r="P47" s="15"/>
    </row>
    <row r="48" spans="1:16" s="16" customFormat="1" ht="16" thickBot="1" x14ac:dyDescent="0.4">
      <c r="A48" s="15"/>
      <c r="B48" s="17"/>
      <c r="C48" s="18"/>
      <c r="D48" s="17"/>
      <c r="E48" s="17"/>
      <c r="F48" s="18"/>
      <c r="G48" s="18"/>
      <c r="H48" s="18"/>
      <c r="I48" s="17"/>
      <c r="J48" s="17"/>
      <c r="K48" s="18"/>
      <c r="L48" s="18"/>
      <c r="M48" s="18"/>
      <c r="N48" s="17"/>
      <c r="O48" s="17"/>
      <c r="P48" s="15"/>
    </row>
    <row r="49" spans="1:16" s="22" customFormat="1" ht="30" customHeight="1" thickBot="1" x14ac:dyDescent="0.3">
      <c r="A49" s="21"/>
      <c r="F49" s="21"/>
      <c r="G49" s="50" t="s">
        <v>13</v>
      </c>
      <c r="H49" s="51"/>
      <c r="I49" s="51"/>
      <c r="J49" s="52"/>
      <c r="K49" s="21"/>
      <c r="P49" s="21"/>
    </row>
    <row r="50" spans="1:16" s="20" customFormat="1" ht="21" customHeight="1" x14ac:dyDescent="0.25">
      <c r="A50" s="19"/>
      <c r="F50" s="19"/>
      <c r="G50" s="35">
        <v>1</v>
      </c>
      <c r="H50" s="26"/>
      <c r="I50" s="27"/>
      <c r="J50" s="36"/>
      <c r="K50" s="19"/>
      <c r="P50" s="19"/>
    </row>
    <row r="51" spans="1:16" s="20" customFormat="1" ht="21" customHeight="1" x14ac:dyDescent="0.25">
      <c r="A51" s="19"/>
      <c r="F51" s="19"/>
      <c r="G51" s="29">
        <v>2</v>
      </c>
      <c r="H51" s="23"/>
      <c r="I51" s="24"/>
      <c r="J51" s="30"/>
      <c r="K51" s="19"/>
      <c r="P51" s="19"/>
    </row>
    <row r="52" spans="1:16" s="20" customFormat="1" ht="21" customHeight="1" x14ac:dyDescent="0.25">
      <c r="A52" s="19"/>
      <c r="F52" s="19"/>
      <c r="G52" s="29">
        <v>3</v>
      </c>
      <c r="H52" s="23"/>
      <c r="I52" s="24"/>
      <c r="J52" s="30"/>
      <c r="K52" s="19"/>
      <c r="P52" s="19"/>
    </row>
    <row r="53" spans="1:16" s="20" customFormat="1" ht="21" customHeight="1" x14ac:dyDescent="0.25">
      <c r="A53" s="19"/>
      <c r="F53" s="19"/>
      <c r="G53" s="29">
        <v>4</v>
      </c>
      <c r="H53" s="23"/>
      <c r="I53" s="24"/>
      <c r="J53" s="30"/>
      <c r="K53" s="19"/>
      <c r="P53" s="19"/>
    </row>
    <row r="54" spans="1:16" s="20" customFormat="1" ht="21" customHeight="1" x14ac:dyDescent="0.25">
      <c r="A54" s="19"/>
      <c r="F54" s="19"/>
      <c r="G54" s="29">
        <v>5</v>
      </c>
      <c r="H54" s="23"/>
      <c r="I54" s="24"/>
      <c r="J54" s="30"/>
      <c r="K54" s="19"/>
      <c r="P54" s="19"/>
    </row>
    <row r="55" spans="1:16" s="20" customFormat="1" ht="21" customHeight="1" x14ac:dyDescent="0.25">
      <c r="A55" s="19"/>
      <c r="F55" s="19"/>
      <c r="G55" s="29">
        <v>6</v>
      </c>
      <c r="H55" s="23"/>
      <c r="I55" s="24"/>
      <c r="J55" s="30"/>
      <c r="K55" s="19"/>
      <c r="P55" s="19"/>
    </row>
    <row r="56" spans="1:16" s="20" customFormat="1" ht="21" customHeight="1" x14ac:dyDescent="0.25">
      <c r="A56" s="19"/>
      <c r="F56" s="19"/>
      <c r="G56" s="29">
        <v>7</v>
      </c>
      <c r="H56" s="23"/>
      <c r="I56" s="24"/>
      <c r="J56" s="30"/>
      <c r="K56" s="19"/>
      <c r="P56" s="19"/>
    </row>
    <row r="57" spans="1:16" s="20" customFormat="1" ht="21" customHeight="1" x14ac:dyDescent="0.25">
      <c r="A57" s="19"/>
      <c r="F57" s="19"/>
      <c r="G57" s="29">
        <v>8</v>
      </c>
      <c r="H57" s="23"/>
      <c r="I57" s="24"/>
      <c r="J57" s="30"/>
      <c r="K57" s="19"/>
      <c r="P57" s="19"/>
    </row>
    <row r="58" spans="1:16" s="20" customFormat="1" ht="21" customHeight="1" x14ac:dyDescent="0.25">
      <c r="A58" s="19"/>
      <c r="F58" s="19"/>
      <c r="G58" s="29">
        <v>9</v>
      </c>
      <c r="H58" s="23"/>
      <c r="I58" s="24"/>
      <c r="J58" s="30"/>
      <c r="K58" s="19"/>
      <c r="P58" s="19"/>
    </row>
    <row r="59" spans="1:16" s="20" customFormat="1" ht="21" customHeight="1" thickBot="1" x14ac:dyDescent="0.3">
      <c r="A59" s="19"/>
      <c r="F59" s="19"/>
      <c r="G59" s="31">
        <v>10</v>
      </c>
      <c r="H59" s="32"/>
      <c r="I59" s="33"/>
      <c r="J59" s="34"/>
      <c r="K59" s="19"/>
      <c r="P59" s="19"/>
    </row>
    <row r="60" spans="1:16" ht="11.25" customHeight="1" x14ac:dyDescent="0.25">
      <c r="A60" s="11"/>
      <c r="B60" s="12"/>
      <c r="C60" s="11"/>
      <c r="D60" s="12"/>
      <c r="E60" s="12"/>
      <c r="F60" s="11"/>
      <c r="G60" s="11"/>
      <c r="H60" s="11"/>
      <c r="I60" s="12"/>
      <c r="J60" s="12"/>
      <c r="K60" s="11"/>
      <c r="L60" s="11"/>
      <c r="M60" s="11"/>
      <c r="N60" s="12"/>
      <c r="O60" s="12"/>
      <c r="P60" s="11"/>
    </row>
  </sheetData>
  <mergeCells count="10">
    <mergeCell ref="B36:E36"/>
    <mergeCell ref="G36:J36"/>
    <mergeCell ref="L36:O36"/>
    <mergeCell ref="G49:J49"/>
    <mergeCell ref="B10:E10"/>
    <mergeCell ref="G10:J10"/>
    <mergeCell ref="L10:O10"/>
    <mergeCell ref="B23:E23"/>
    <mergeCell ref="G23:J23"/>
    <mergeCell ref="L23:O23"/>
  </mergeCells>
  <pageMargins left="0.25" right="0.25" top="0.25" bottom="0.25" header="0" footer="0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CF78BF2DCF447873216127DC59172" ma:contentTypeVersion="0" ma:contentTypeDescription="Create a new document." ma:contentTypeScope="" ma:versionID="850772096a1c4ba4b53a518ed3b401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ecaef62670c375b90d773519905e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91956-14A3-45F4-889F-857C982E3A9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60DAC1-0CFF-4722-913D-BFA2E3CA601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EF594B-AFB2-4F2B-9B9C-9FCFA6198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E91B91B-568B-4194-9BC3-7C2CB1DB6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50</vt:lpstr>
      <vt:lpstr>100</vt:lpstr>
      <vt:lpstr>200</vt:lpstr>
      <vt:lpstr>500</vt:lpstr>
      <vt:lpstr>BACK</vt:lpstr>
      <vt:lpstr>BREAST</vt:lpstr>
      <vt:lpstr>FLY</vt:lpstr>
      <vt:lpstr>IM</vt:lpstr>
      <vt:lpstr>THE BIG BOARD</vt:lpstr>
      <vt:lpstr>'THE BIG BOARD'!Print_Area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LAKE, JEFF</dc:creator>
  <cp:lastModifiedBy>LAKE, JEFF</cp:lastModifiedBy>
  <cp:lastPrinted>2017-03-06T19:29:18Z</cp:lastPrinted>
  <dcterms:created xsi:type="dcterms:W3CDTF">2010-03-08T13:19:47Z</dcterms:created>
  <dcterms:modified xsi:type="dcterms:W3CDTF">2022-04-01T18:21:14Z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